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32760" yWindow="32760" windowWidth="20490" windowHeight="7500" tabRatio="946" activeTab="0"/>
  </bookViews>
  <sheets>
    <sheet name="TABLO5" sheetId="1" r:id="rId1"/>
    <sheet name="Tablo 8" sheetId="2" r:id="rId2"/>
    <sheet name="TABLO 25" sheetId="3" r:id="rId3"/>
    <sheet name="Tablo 59" sheetId="4" r:id="rId4"/>
    <sheet name="Tablo 60" sheetId="5" r:id="rId5"/>
    <sheet name="Tablo 61" sheetId="6" r:id="rId6"/>
    <sheet name="Tablo 62'e Ait Veri Bilgileri" sheetId="7" r:id="rId7"/>
    <sheet name="Tablo 62" sheetId="8" r:id="rId8"/>
    <sheet name="Tablo 64" sheetId="9" r:id="rId9"/>
    <sheet name="Tablo 65" sheetId="10" r:id="rId10"/>
    <sheet name="Tablo 66" sheetId="11" r:id="rId11"/>
    <sheet name="Tablo 73'e ait Veri Bilgileri" sheetId="12" r:id="rId12"/>
    <sheet name="Tablo 73" sheetId="13" r:id="rId13"/>
    <sheet name="Tablo 74'e ait Veri Bilgileri" sheetId="14" r:id="rId14"/>
    <sheet name="Tablo 74" sheetId="15" r:id="rId15"/>
    <sheet name="Tablo 81" sheetId="16" r:id="rId16"/>
    <sheet name="Tablo 82-83'e ait veriler" sheetId="17" r:id="rId17"/>
    <sheet name="Tablo 82-83'e ait veriler(2" sheetId="18" r:id="rId18"/>
    <sheet name="Tablo 82" sheetId="19" r:id="rId19"/>
    <sheet name="Tablo 83" sheetId="20" r:id="rId20"/>
    <sheet name="Tablo 84-85'e ait veriler" sheetId="21" r:id="rId21"/>
    <sheet name="Tablo 84" sheetId="22" r:id="rId22"/>
    <sheet name="Tablo 85" sheetId="23" r:id="rId23"/>
    <sheet name="Tablo 86" sheetId="24" r:id="rId24"/>
    <sheet name="Tablo 87" sheetId="25" r:id="rId25"/>
    <sheet name="PATENT VE ÖDÜLLER" sheetId="26" r:id="rId26"/>
    <sheet name="Tablo 93" sheetId="27" r:id="rId27"/>
    <sheet name="SOSYAL_SOR" sheetId="28" r:id="rId28"/>
  </sheets>
  <externalReferences>
    <externalReference r:id="rId31"/>
  </externalReferences>
  <definedNames>
    <definedName name="BAŞKA_ÜNİVERSİTELERDEN_BİRİMDE_GÖREVLENDİRİLEN_AKADEMİK_PERSONEL_2547__35_Maddesi" localSheetId="25">#REF!</definedName>
    <definedName name="BAŞKA_ÜNİVERSİTELERDEN_BİRİMDE_GÖREVLENDİRİLEN_AKADEMİK_PERSONEL_2547__35_Maddesi">#REF!</definedName>
    <definedName name="Tablo" localSheetId="25">#REF!</definedName>
    <definedName name="Tablo">#REF!</definedName>
    <definedName name="ULUSLARARASI_KURULUŞLARA_ÜYELİK_TABLOSU" localSheetId="25">#REF!</definedName>
    <definedName name="ULUSLARARASI_KURULUŞLARA_ÜYELİK_TABLOSU">#REF!</definedName>
    <definedName name="_xlnm.Print_Area" localSheetId="9">'Tablo 65'!$A$1:$F$45</definedName>
  </definedNames>
  <calcPr fullCalcOnLoad="1"/>
</workbook>
</file>

<file path=xl/sharedStrings.xml><?xml version="1.0" encoding="utf-8"?>
<sst xmlns="http://schemas.openxmlformats.org/spreadsheetml/2006/main" count="571" uniqueCount="407">
  <si>
    <t>Dalyan</t>
  </si>
  <si>
    <t>TOPLAM</t>
  </si>
  <si>
    <t>Toplam</t>
  </si>
  <si>
    <t>Unvan</t>
  </si>
  <si>
    <t>Geldiği Üniversite</t>
  </si>
  <si>
    <t>Sayısı</t>
  </si>
  <si>
    <t>Diğer</t>
  </si>
  <si>
    <t>Bahçe</t>
  </si>
  <si>
    <t>ALAN / ( m2)</t>
  </si>
  <si>
    <t>EĞİTİM, ARAŞTIRMA VB. AMAÇLAR İÇİN KULLANILAN ALANLARIN SAYISI</t>
  </si>
  <si>
    <t xml:space="preserve">Kullanım Amacı </t>
  </si>
  <si>
    <t>0-50 Kişilik</t>
  </si>
  <si>
    <t>51-75 Kişilik</t>
  </si>
  <si>
    <t>76-100 Kişilik</t>
  </si>
  <si>
    <t>101-150 Kişilik</t>
  </si>
  <si>
    <t>151-250 Kişilik</t>
  </si>
  <si>
    <t>251 ve Üzeri</t>
  </si>
  <si>
    <t xml:space="preserve">Anfi Sayısı </t>
  </si>
  <si>
    <t>Bilgisayar Laboratuarı Sayısı</t>
  </si>
  <si>
    <t>Öğrenci Laboratuarı Sayısı</t>
  </si>
  <si>
    <t>Bilimsel Araştırma Laboratuarı Sayısı</t>
  </si>
  <si>
    <t>Konferans Salonu</t>
  </si>
  <si>
    <t>Seminer Odası</t>
  </si>
  <si>
    <t xml:space="preserve">Çalışma Salonu           </t>
  </si>
  <si>
    <t>Öğrenme Kaynakları Merkezi</t>
  </si>
  <si>
    <t>Okuma Salonu</t>
  </si>
  <si>
    <t xml:space="preserve">Diğer </t>
  </si>
  <si>
    <t>Kullanım Amacı</t>
  </si>
  <si>
    <t>Sayısı/Adet</t>
  </si>
  <si>
    <t>Alanı/m²</t>
  </si>
  <si>
    <t>Araştırma, Uygulama ve Üretim Tesisleri / Alanları</t>
  </si>
  <si>
    <t>Araştırma, Uygulama ve Üretim Çiftlikleri</t>
  </si>
  <si>
    <t>Sera</t>
  </si>
  <si>
    <t>Yayın Odası</t>
  </si>
  <si>
    <t xml:space="preserve">Stüdyo </t>
  </si>
  <si>
    <t>Hangar</t>
  </si>
  <si>
    <t>BÖLÜMLER</t>
  </si>
  <si>
    <t>Kapalı Alanı/m²</t>
  </si>
  <si>
    <t xml:space="preserve">Lokal </t>
  </si>
  <si>
    <t>Lojman</t>
  </si>
  <si>
    <t>Konukevi ( Misafirhane )</t>
  </si>
  <si>
    <t>Hasta Yakınları Konukevi</t>
  </si>
  <si>
    <t>Öğrenci Yemekhanesi*(İsimleri tek tek  belirtilecek)</t>
  </si>
  <si>
    <t>Kültür – Kongre Merkezi (İsimleri tek tek  belirtilecek)</t>
  </si>
  <si>
    <t>Kreş (İsimleri tek tek  belirtilecek)</t>
  </si>
  <si>
    <t>Anaokulu (İsimleri tek tek  belirtilecek)</t>
  </si>
  <si>
    <t>Müze (İsimleri tek tek  belirtilecek)</t>
  </si>
  <si>
    <t>AÇIK – KAPALI SPOR TESİSLERİ</t>
  </si>
  <si>
    <t>Açık  Alanı/m²</t>
  </si>
  <si>
    <r>
      <t xml:space="preserve">Kapalı Olimpik Yüzme Havuzu </t>
    </r>
    <r>
      <rPr>
        <b/>
        <vertAlign val="superscript"/>
        <sz val="10"/>
        <rFont val="Times New Roman"/>
        <family val="1"/>
      </rPr>
      <t xml:space="preserve"> </t>
    </r>
    <r>
      <rPr>
        <b/>
        <sz val="10"/>
        <rFont val="Times New Roman"/>
        <family val="1"/>
      </rPr>
      <t>(İsimleri tek tek  belirtilecek)</t>
    </r>
  </si>
  <si>
    <t>Tenis Kortu (İsimleri tek tek  belirtilecek)</t>
  </si>
  <si>
    <t>Futbol Sahası ve Atletizm Pisti (İsimleri tek tek  belirtilecek)</t>
  </si>
  <si>
    <t>Voleybol Sahası (İsimleri tek tek  belirtilecek)</t>
  </si>
  <si>
    <t>Basketbol Sahası (İsimleri tek tek  belirtilecek)</t>
  </si>
  <si>
    <t>Kapalı Spor Salonu ( Kamp ) (İsimleri tek tek  belirtilecek)</t>
  </si>
  <si>
    <t>Açık Yüzme Havuzu (İsimleri tek tek  belirtilecek)</t>
  </si>
  <si>
    <t>Tören – Şölen Alanı (İsimleri tek tek  belirtilecek)</t>
  </si>
  <si>
    <t>Masa Üstü Bilgisayarlar</t>
  </si>
  <si>
    <t>Taşınabilir Bilgisayarlar</t>
  </si>
  <si>
    <t>Eğitim Amaçlı(Adet)</t>
  </si>
  <si>
    <t>Araştırma Amaçlı(Adet)</t>
  </si>
  <si>
    <t>İdari Amaçlı(Adet)</t>
  </si>
  <si>
    <r>
      <t>(*)</t>
    </r>
    <r>
      <rPr>
        <sz val="10"/>
        <color indexed="10"/>
        <rFont val="Times New Roman"/>
        <family val="1"/>
      </rPr>
      <t>İhtiyaca göre satır eklenebilir.</t>
    </r>
  </si>
  <si>
    <t>Üniversitemizde Görevlendirildiği Bölüm</t>
  </si>
  <si>
    <t>TABLO 62</t>
  </si>
  <si>
    <t>Etkinlik</t>
  </si>
  <si>
    <t>Ulusal Etkinlik</t>
  </si>
  <si>
    <t>Uluslar Arası  Etkinlik</t>
  </si>
  <si>
    <t>Kongre</t>
  </si>
  <si>
    <t>Sempozyum</t>
  </si>
  <si>
    <t>Panel</t>
  </si>
  <si>
    <t>Konferans</t>
  </si>
  <si>
    <t>Fuar</t>
  </si>
  <si>
    <t>Komite</t>
  </si>
  <si>
    <t>Seminer</t>
  </si>
  <si>
    <t>Kurs</t>
  </si>
  <si>
    <t>Çalıştay</t>
  </si>
  <si>
    <t>Atölye Çalışması</t>
  </si>
  <si>
    <t>Diyabetik Çocuk Kampı</t>
  </si>
  <si>
    <t xml:space="preserve">Festival </t>
  </si>
  <si>
    <t>Bölgesel Bilimsel Toplantı</t>
  </si>
  <si>
    <t>Proje Toplantısı</t>
  </si>
  <si>
    <t>Eğitim Toplantısı</t>
  </si>
  <si>
    <t xml:space="preserve">Etkinlik </t>
  </si>
  <si>
    <t>Katılan Sayısı</t>
  </si>
  <si>
    <t xml:space="preserve">Bölgesel Bilimsel Toplantı </t>
  </si>
  <si>
    <t>Birimler</t>
  </si>
  <si>
    <t>Uluslar arası Makale</t>
  </si>
  <si>
    <t>Ulusal Makale</t>
  </si>
  <si>
    <t>Uluslar arası Bildiri</t>
  </si>
  <si>
    <t>Ulusal Bildiri</t>
  </si>
  <si>
    <t xml:space="preserve">Sözlü </t>
  </si>
  <si>
    <t xml:space="preserve">Poster </t>
  </si>
  <si>
    <r>
      <t>(*)</t>
    </r>
    <r>
      <rPr>
        <sz val="10"/>
        <color indexed="10"/>
        <rFont val="Times New Roman"/>
        <family val="1"/>
      </rPr>
      <t>Birden çok akademisyen tarafından çıkarılan yayın sayıları hesaplanırken her yazarın kendi payına düşen oran dikkate alınacaktır. Örneğin; İki akademisyen tarafından çıkarılan yayın sayısı hesaplanırken bir akademisyenin payına düşen yayın sayısı “0,5 “ olarak alınacaktır.</t>
    </r>
  </si>
  <si>
    <t>Editörlük Ve Hakemlik Yapan Öğretim Üyesi Sayısı</t>
  </si>
  <si>
    <t>Editörlük Ve Hakemlik Yapılan Kitap Sayısı</t>
  </si>
  <si>
    <t>Dergi Hakemliği Yapan Öğretim Üyesi Sayısı</t>
  </si>
  <si>
    <t>Hakemliği Yapılan Dergi Sayısı</t>
  </si>
  <si>
    <t>Ulusal</t>
  </si>
  <si>
    <t>Uluslararası</t>
  </si>
  <si>
    <t xml:space="preserve">ARAŞTIRMA PROJELERİ SAYISI </t>
  </si>
  <si>
    <t>PROJELER</t>
  </si>
  <si>
    <t>A.B</t>
  </si>
  <si>
    <t>TÜBİTAK</t>
  </si>
  <si>
    <t>BİLİMSEL ARAŞTIRMA PROJELERİ</t>
  </si>
  <si>
    <t>KALKINMA BAKANLIĞI</t>
  </si>
  <si>
    <t>SANTEZ</t>
  </si>
  <si>
    <t>İZKA</t>
  </si>
  <si>
    <t>FARABİ</t>
  </si>
  <si>
    <t>TAGEM</t>
  </si>
  <si>
    <t>TUBA</t>
  </si>
  <si>
    <t>Toplam Yürütülen Proje</t>
  </si>
  <si>
    <t xml:space="preserve">ARAŞTIRMA PROJELERİ HARCAMA TABLOSU </t>
  </si>
  <si>
    <t>Toplam (TL)</t>
  </si>
  <si>
    <t>SANAYİ  PROJELERİ SAYISI</t>
  </si>
  <si>
    <t>TEYDEP</t>
  </si>
  <si>
    <t>TTGV</t>
  </si>
  <si>
    <t>KOSGEB</t>
  </si>
  <si>
    <t>EURAKA</t>
  </si>
  <si>
    <t>EUROSTAR</t>
  </si>
  <si>
    <t>KAMUDAN DESTEK ALINARAK SANAYİ İLE YÜRÜTÜLEN</t>
  </si>
  <si>
    <t>5746 SAYILI YASA KAPSAMINDA KURULAN SANAYİ ARGE KURULUŞLARI İLE İŞBİRLİĞİ İÇİNDE ÜRETİLEN</t>
  </si>
  <si>
    <t xml:space="preserve">SANAYİ PROJELERİ HARCAMA TABLOSU </t>
  </si>
  <si>
    <t>Derslik Sayısı</t>
  </si>
  <si>
    <t xml:space="preserve">SOSYAL ALANLAR </t>
  </si>
  <si>
    <t>SOSYAL ALAN ADI</t>
  </si>
  <si>
    <t>AÇIK – KAPALI SPOR TESİS ADI</t>
  </si>
  <si>
    <t>Toplam Sayı</t>
  </si>
  <si>
    <t>Kütüphane</t>
  </si>
  <si>
    <r>
      <t>Personel Yemekhanesi</t>
    </r>
    <r>
      <rPr>
        <b/>
        <vertAlign val="superscript"/>
        <sz val="10"/>
        <rFont val="Times New Roman"/>
        <family val="1"/>
      </rPr>
      <t xml:space="preserve"> </t>
    </r>
    <r>
      <rPr>
        <b/>
        <sz val="10"/>
        <rFont val="Times New Roman"/>
        <family val="1"/>
      </rPr>
      <t>(İsimleri tek tek  belirtilecek)</t>
    </r>
  </si>
  <si>
    <r>
      <t xml:space="preserve">Kantin, Kafeterya </t>
    </r>
    <r>
      <rPr>
        <b/>
        <vertAlign val="superscript"/>
        <sz val="10"/>
        <rFont val="Times New Roman"/>
        <family val="1"/>
      </rPr>
      <t>*</t>
    </r>
    <r>
      <rPr>
        <b/>
        <sz val="10"/>
        <rFont val="Times New Roman"/>
        <family val="1"/>
      </rPr>
      <t>(İsimleri tek tek belirtilecek)</t>
    </r>
  </si>
  <si>
    <r>
      <t xml:space="preserve">* </t>
    </r>
    <r>
      <rPr>
        <sz val="9"/>
        <color indexed="10"/>
        <rFont val="Times New Roman"/>
        <family val="1"/>
      </rPr>
      <t>Kiralama dışında üniversite tarafından işletilen kantin ve kafeteryalar</t>
    </r>
  </si>
  <si>
    <t>Eğitim ve Dinlenme Tesisi / Kamp  (İsimleri tek tek  belirtilecek)</t>
  </si>
  <si>
    <t>DİĞER</t>
  </si>
  <si>
    <t xml:space="preserve">BAŞKA ÜNİVERSİTELERDEN, BİRİMDE GÖREVLENDİRİLEN AKADEMİK PERSONEL(*) </t>
  </si>
  <si>
    <t>TABLO 5</t>
  </si>
  <si>
    <t>DERSLİK SAYISI</t>
  </si>
  <si>
    <t xml:space="preserve">EĞİTİM- ÖĞRETİM VB. AMAÇLAR İÇİN KULLANILAN DİĞER ALANLAR </t>
  </si>
  <si>
    <r>
      <t>BİLGİSAYAR SAYILARI</t>
    </r>
    <r>
      <rPr>
        <b/>
        <sz val="11"/>
        <rFont val="Times New Roman"/>
        <family val="1"/>
      </rPr>
      <t xml:space="preserve"> </t>
    </r>
  </si>
  <si>
    <r>
      <t>YAYIN SAYILARI</t>
    </r>
    <r>
      <rPr>
        <vertAlign val="superscript"/>
        <sz val="10"/>
        <rFont val="Times New Roman"/>
        <family val="1"/>
      </rPr>
      <t>(*)</t>
    </r>
  </si>
  <si>
    <t xml:space="preserve">EDİTÖRLÜK VE HAKEMLİK YAPAN ÖĞRETİM ÜYESİ SAYISI </t>
  </si>
  <si>
    <t xml:space="preserve">ULUSAL VE ULUSLAR ARASI ANLAŞMA/ PROTOKOL SAYILARI           </t>
  </si>
  <si>
    <t>SAYISI</t>
  </si>
  <si>
    <t>GENÇLİK VE SPOR BAKANLIĞI</t>
  </si>
  <si>
    <t>TOPLAM DERSLİK SAYISI</t>
  </si>
  <si>
    <r>
      <t>Toplam M</t>
    </r>
    <r>
      <rPr>
        <b/>
        <vertAlign val="superscript"/>
        <sz val="10"/>
        <rFont val="Times New Roman"/>
        <family val="1"/>
      </rPr>
      <t>2</t>
    </r>
  </si>
  <si>
    <t>TABLO 25</t>
  </si>
  <si>
    <t>TABLO 64</t>
  </si>
  <si>
    <t>TABLO 81</t>
  </si>
  <si>
    <t>TABLO 84</t>
  </si>
  <si>
    <t>TABLO 87</t>
  </si>
  <si>
    <t>TABLO 65</t>
  </si>
  <si>
    <t>TABLO 85</t>
  </si>
  <si>
    <t>Arşiv</t>
  </si>
  <si>
    <t>Ambar</t>
  </si>
  <si>
    <t>Gözlem Evi</t>
  </si>
  <si>
    <t>Cami-Mescit</t>
  </si>
  <si>
    <t xml:space="preserve">Yazımı Yapılan Ulusal Kitap </t>
  </si>
  <si>
    <t xml:space="preserve">Yazımı Yapılan Uluslararası Kitap </t>
  </si>
  <si>
    <t xml:space="preserve">Yazımı Yapılan Ulusal Kitap İçi Bölüm </t>
  </si>
  <si>
    <t xml:space="preserve">Yazımı Yapılan Uluslararası Kitap İçi Bölüm </t>
  </si>
  <si>
    <t xml:space="preserve">Tercüme Edilen Kitap </t>
  </si>
  <si>
    <t>Yönetim Ofisleri</t>
  </si>
  <si>
    <t>Akademik Personel Ofisleri</t>
  </si>
  <si>
    <t>İdari Personel Ofis, servis ve Çalışma alanları</t>
  </si>
  <si>
    <t>Derslikler</t>
  </si>
  <si>
    <t>Labaratuvarlar</t>
  </si>
  <si>
    <t>Sağlık Alanları</t>
  </si>
  <si>
    <t>Sosyal Alanlar</t>
  </si>
  <si>
    <t>Kültür Alanları</t>
  </si>
  <si>
    <t>Spor Alanları</t>
  </si>
  <si>
    <t>Barınma Alanları</t>
  </si>
  <si>
    <t>Beslenme alanları</t>
  </si>
  <si>
    <t>Diğer Kapalı Alanlar</t>
  </si>
  <si>
    <r>
      <rPr>
        <b/>
        <sz val="10"/>
        <rFont val="Times New Roman"/>
        <family val="1"/>
      </rPr>
      <t>BİRİME AİT TOPLAM KAPALI ALAN:</t>
    </r>
    <r>
      <rPr>
        <b/>
        <sz val="10"/>
        <color indexed="10"/>
        <rFont val="Times New Roman"/>
        <family val="1"/>
      </rPr>
      <t xml:space="preserve"> </t>
    </r>
    <r>
      <rPr>
        <sz val="10"/>
        <color indexed="8"/>
        <rFont val="Times New Roman"/>
        <family val="1"/>
      </rPr>
      <t> </t>
    </r>
  </si>
  <si>
    <t>Basımevi</t>
  </si>
  <si>
    <t xml:space="preserve">Kültür Evi  </t>
  </si>
  <si>
    <t>Depo</t>
  </si>
  <si>
    <t>Atölye</t>
  </si>
  <si>
    <t>TABLO 8</t>
  </si>
  <si>
    <r>
      <t>Toplam M</t>
    </r>
    <r>
      <rPr>
        <b/>
        <vertAlign val="superscript"/>
        <sz val="11"/>
        <rFont val="Times New Roman"/>
        <family val="1"/>
      </rPr>
      <t>2</t>
    </r>
  </si>
  <si>
    <r>
      <t>Öğrenci Başına Düşen Derslik Alanı (m</t>
    </r>
    <r>
      <rPr>
        <b/>
        <vertAlign val="superscript"/>
        <sz val="10"/>
        <rFont val="Times New Roman"/>
        <family val="1"/>
      </rPr>
      <t>2</t>
    </r>
    <r>
      <rPr>
        <b/>
        <sz val="10"/>
        <rFont val="Times New Roman"/>
        <family val="1"/>
      </rPr>
      <t xml:space="preserve"> )</t>
    </r>
  </si>
  <si>
    <t>Festival</t>
  </si>
  <si>
    <t>TABLO 86</t>
  </si>
  <si>
    <t xml:space="preserve">KAPALI ALANLARIN HİZMET NİTELİKLERİNE GÖRE DAĞILIMI </t>
  </si>
  <si>
    <t>EĞİTİCİLERİN EĞİTİMİ TABLOSU</t>
  </si>
  <si>
    <t>Birimde Eğiticilerin Eğitimine Yönelik Düzenlenen Program Sayısı</t>
  </si>
  <si>
    <t>Birimde Eğiticilerin Eğitimi Programı Kapsamında Eğitim Alan Öğretim Üyesi Sayısı</t>
  </si>
  <si>
    <t>Birimde Eğiticilerin Eğitimi Programından Memnuniyet Oranı</t>
  </si>
  <si>
    <t>AKREDİTE PROGRAMLAR</t>
  </si>
  <si>
    <t>Akredite Program Sayısı</t>
  </si>
  <si>
    <t>2018 Yılı Harcaması</t>
  </si>
  <si>
    <t>TABLO 59</t>
  </si>
  <si>
    <t>TABLO 60</t>
  </si>
  <si>
    <t>TABLO 61</t>
  </si>
  <si>
    <t>TABLO 66</t>
  </si>
  <si>
    <t>TABLO 73</t>
  </si>
  <si>
    <t>NOT: Tablo 73' den bağımsız olarak, sadece birimde görev yapan personelin; biriminiz, diğer birimler ve diğer kurumların düzenlediği etkinliklere katılımı dikkate alınacaktır.</t>
  </si>
  <si>
    <t>TABLO 74</t>
  </si>
  <si>
    <t>TABLO 82</t>
  </si>
  <si>
    <t>TABLO 83</t>
  </si>
  <si>
    <t>TABLO 93</t>
  </si>
  <si>
    <t>Araştırma Görevlisi</t>
  </si>
  <si>
    <t>Yayın Tipi</t>
  </si>
  <si>
    <t>Yayın Adı</t>
  </si>
  <si>
    <t>Yayınlandığı Yer                                          (Dergi Adı, Yıl, Volum, Sayfa No)</t>
  </si>
  <si>
    <t xml:space="preserve">Yazarlar    </t>
  </si>
  <si>
    <r>
      <t xml:space="preserve">  2547/35. MADDE ( ÖYP Hariç)</t>
    </r>
    <r>
      <rPr>
        <sz val="10"/>
        <color indexed="10"/>
        <rFont val="Times New Roman"/>
        <family val="1"/>
      </rPr>
      <t xml:space="preserve"> </t>
    </r>
  </si>
  <si>
    <t xml:space="preserve"> Etkinlik Adı</t>
  </si>
  <si>
    <t>Tipi</t>
  </si>
  <si>
    <t xml:space="preserve">ULUSAL </t>
  </si>
  <si>
    <t>ULUSLARARASI</t>
  </si>
  <si>
    <t>Başlama Ve Bitiş Tarihleri</t>
  </si>
  <si>
    <t>Yapıldığı Yer</t>
  </si>
  <si>
    <t>Katılımcı sayısı</t>
  </si>
  <si>
    <t>Tipi (Kongre,sempozyum,Panel,Konferans,Komite, Seminer, Kurs, Çalıştay,Atölye Çalışması,Festival,Bölgesel Bilimsel Toplantı, Proje toplantısı,Eğitim Toplantsı, DİĞER)</t>
  </si>
  <si>
    <t>**** ""Diğer"" Ne Olduğu Açıklanacak</t>
  </si>
  <si>
    <t xml:space="preserve">2018-2019 EĞİTİM ÖĞRETİM YILI İÇİNDE BİRİMİNİZ TARAFINDAN DÜZENLENEN BİLİMSEL ETKİNLİK SAYILARI </t>
  </si>
  <si>
    <t>Bilimsel Etkinlik Adı</t>
  </si>
  <si>
    <t>ULUSAL</t>
  </si>
  <si>
    <t>ULUSLAR ARASI</t>
  </si>
  <si>
    <t>Katılım Sayısı</t>
  </si>
  <si>
    <t>Toplantıya Katılan Akademik ve İdari personelin İsimleri</t>
  </si>
  <si>
    <t>Tip (Kongre,sempozyum,Panel,Konferans,Komite, Seminer, Kurs, Çalıştay,Atölye Çalışması,Festival,Bölgesel Bilimsel Toplantı, Proje toplantısı,Eğitim Toplantsı, DİĞER)</t>
  </si>
  <si>
    <t xml:space="preserve">ARAŞTIRMA PROJELERİ VERİLERİ </t>
  </si>
  <si>
    <t>PROJE ADI*</t>
  </si>
  <si>
    <t>PROJE YÜRÜTÜCÜSÜ</t>
  </si>
  <si>
    <t>PROJE TÜRÜ</t>
  </si>
  <si>
    <t>TOPLAM BÜTÇE(TL)</t>
  </si>
  <si>
    <t>PROJE BAŞLAMA TARİHİ</t>
  </si>
  <si>
    <t>PROJE DURUMU(***)</t>
  </si>
  <si>
    <t>Sadece Fükültemiz akademik personelinin yürütücüsü oldukları projeler</t>
  </si>
  <si>
    <t xml:space="preserve">(***)Proje Durumu </t>
  </si>
  <si>
    <t xml:space="preserve">Açıklama  : 2019 yılında yeni kabul edilen ,  daha önceki yıllardan 2019 yılına devreden, 2019 yılında biten ,2020 yılına devreden  projeler de olmak üzere 2019 yılında faaliyet gösterilen tüm projeler. (Bap Hariç) </t>
  </si>
  <si>
    <t>2019 yılında bitti</t>
  </si>
  <si>
    <t>2020 yılına devretti</t>
  </si>
  <si>
    <t xml:space="preserve">BAP VERİLERİ </t>
  </si>
  <si>
    <t>PROJE ADI</t>
  </si>
  <si>
    <t>2019 YILI ÖDENEK MİKTARI(TL)</t>
  </si>
  <si>
    <t>2019 YILI HARCAMA MİKTARI (TL)</t>
  </si>
  <si>
    <t xml:space="preserve">TABLO 82-83 </t>
  </si>
  <si>
    <t>TABLO 82-83</t>
  </si>
  <si>
    <t>SANAYİ  PROJELERİ VERİLERİ</t>
  </si>
  <si>
    <t>TABLO 84-85</t>
  </si>
  <si>
    <t>TİPİ</t>
  </si>
  <si>
    <t>KONUSU</t>
  </si>
  <si>
    <t>BAŞVURULAN</t>
  </si>
  <si>
    <t>SONUÇLANAN</t>
  </si>
  <si>
    <t>2018 Yılından Devreden Proje Sayıları</t>
  </si>
  <si>
    <t>2019 Yılında Eklenen Proje Sayıları</t>
  </si>
  <si>
    <t>2019 Yılında Tamamlanan Proje Sayıları</t>
  </si>
  <si>
    <t>2020 Yılına Devreden Proje Sayısı</t>
  </si>
  <si>
    <t>Toplam Proje Bütçesi</t>
  </si>
  <si>
    <t>tüm akademik birimler</t>
  </si>
  <si>
    <t>Öğretim Üyesi değerlendirme anketi ortalaması (öğrenci değerlendirmeleri) (% olarak)</t>
  </si>
  <si>
    <t>Akademik Danışman değerlendirme anketi ortalaması (öğrenci değerlendirmeleri) (% olarak)</t>
  </si>
  <si>
    <t xml:space="preserve">Akran Değerlendirilmesi Yapılan (Akredite Olmayan programlarda sürekli iyileştirme (PUKO) çevrimlerini kapatan) Program Sayısı </t>
  </si>
  <si>
    <t>Özdeğerlendirme Yapılan Program Sayısı</t>
  </si>
  <si>
    <t>Akredite Laboratuvar Sayısı</t>
  </si>
  <si>
    <t>KURUM İÇ DEĞERLENDİRME RAPORU GÖSTERGELERİ</t>
  </si>
  <si>
    <t>2019 Yılı</t>
  </si>
  <si>
    <t>AÇIKLAMA</t>
  </si>
  <si>
    <t>Yıllık ulusal patent belge sayısı</t>
  </si>
  <si>
    <t>Yıllık uluslararası patent belge sayısı</t>
  </si>
  <si>
    <t>Patent/Faydalı Model Belge alma süreci genel itibari ile  Başvuru &gt; İnceleme &gt; Kamuoyuna Açıklanma &gt; Varsa İtiraz &gt; Belge Hazırlanması olarak özetlenebilir. Bu bölüme “European Patent Office vb.” aracılığı ile uluslararası bazda ilgili süreci tanımlanmış ve belgesi hazırlanmış/kurum yada kişi tarafından teslim alınmış patent sayısı sorulmaktadır.</t>
  </si>
  <si>
    <t>Sonuçlanan Patent, faydalı model veya tasarım sayısı</t>
  </si>
  <si>
    <t>Öğrenci, öğretim elemanı veya üniversitede istihdam edilen çalışanlarca başvurusu yapılan ve 2018 yılında içinde başvurusu olumlu sonuçlanan patent, faydalı model veya tasarım sayısı. Üniversite adresli olmayan ancak öğrenci, araştırmacı veya öğretim elemanları tarafından yapılan şahsi başvurular değerlendirmeye dâhildir.</t>
  </si>
  <si>
    <t>Yıllık faydalı model ve endüstriyel tasarım sayısı</t>
  </si>
  <si>
    <t>Faydalı Model ve Endüstriyel Tasarım Belge alma süreci genel itibari ile  Başvuru &gt; İnceleme &gt; Kamuoyuna Açıklanma &gt; Varsa İtiraz &gt; Belge Hazırlanması olarak özetlenebilir. Bu bölüme “Türk Patent Enstitüsü, European Patent Office vb.”” aracılığı ile ilgili süreci tanımlanmış ve belgesi hazırlanmış/kurum yada kişi tarafından teslim alınmış patent sayısı sorulmaktadır.</t>
  </si>
  <si>
    <t>Uluslararası ödüller</t>
  </si>
  <si>
    <t xml:space="preserve">Bütçesi olan ve Kamu kurumları ile yürütülen sosyal sorumluluk projelerinin sayısı </t>
  </si>
  <si>
    <t>Bütçesi olan ve Sanayi işbirliği ile yürütülen sosyal sorumluluk projelerinin sayısı</t>
  </si>
  <si>
    <t>Bütçesi olan ve kurumun kendi yürüttüğü sosyal sorumluluk projelerinin sayısı</t>
  </si>
  <si>
    <t xml:space="preserve"> Bölümünüzün 2020 yılı yayın listesi</t>
  </si>
  <si>
    <t>76-Bölümünüz Tarafından 2019-2020 Yılında Düzenlenen Bilimsel Etkinlikler</t>
  </si>
  <si>
    <t xml:space="preserve">2019-2020 EĞİTİM ÖĞRETİM YILI İÇİNDE BİRİMİNİZ TARAFINDAN DÜZENLENEN BİLİMSEL ETKİNLİK SAYILARI </t>
  </si>
  <si>
    <t>2020 YILI İÇERİSİNDE BİLİMSEL ETKİNLİKLERE KATILAN PERSONEL VERİLERİ  (Öğretim Elemanı/İdari Personel)</t>
  </si>
  <si>
    <t>2020 YILI İÇERİSİNDE BİLİMSEL ETKİNLİKLERE KATILAN PERSONEL SAYISI  (Öğretim Elemanı/İdari Personel)</t>
  </si>
  <si>
    <t xml:space="preserve"> 2020 yılında faaliyet gösteren Araştırma Projeleri   (BAP Hariç)    (31 Aralık 2020Tarihi İtibariyle)</t>
  </si>
  <si>
    <t xml:space="preserve"> 2020 yılında faaliyet gösteren BAP     (31 Aralık 2020 Tarihi İtibariyle)</t>
  </si>
  <si>
    <t xml:space="preserve">Açıklama  : 2020 yılında yeni kabul edilen ,  daha önceki yıllardan 2020 yılına devreden, 2020 yılında biten ,2021 yılına devreden  projeler de olmak üzere 2020 yılında faaliyet gösterilen tüm projeler. </t>
  </si>
  <si>
    <t>2020 yılında bitti</t>
  </si>
  <si>
    <t>2021 yılına devretti</t>
  </si>
  <si>
    <t>2020 Yılı Proje Ödenek Miktarı(TL)</t>
  </si>
  <si>
    <t>2020 Yılı Proje Harcamaları Miktarı (TL)</t>
  </si>
  <si>
    <t xml:space="preserve"> 2020 yılında faaliyet gösteren Sanayi Projeleri    (31 Aralık 2020 Tarihi İtibariyle)</t>
  </si>
  <si>
    <t xml:space="preserve">Açıklama  : 2020 yılında yeni kabul edilen ,  daha önceki yıllardan 2020 yılına devreden, 2020 yılında biten ,2021 yılına devreden  projeler de olmak üzere 2020 yılında faaliyet gösterilen tüm sanayi  projeleri. </t>
  </si>
  <si>
    <t>2019 Yılından Devreden Proje Sayıları</t>
  </si>
  <si>
    <t>2020 Yılında Eklenen Proje Sayıları</t>
  </si>
  <si>
    <t>2020 Yılında Tamamlanan Proje Sayıları</t>
  </si>
  <si>
    <t>2021 Yılına Devreden Proje Sayısı</t>
  </si>
  <si>
    <t>Bölümünüz 2020 Yılı Patent,Tescil, Ödül Etkinlikleri</t>
  </si>
  <si>
    <t>2020 Yılında TÜBA ve TÜBİTAK ödüllü öğretim üyesi sayısı (TÜBA çeviri ödülü hariç)</t>
  </si>
  <si>
    <t>2020 Yılı</t>
  </si>
  <si>
    <t xml:space="preserve">      (100M2/137)=0,73</t>
  </si>
  <si>
    <t>200M2</t>
  </si>
  <si>
    <t>64 M2</t>
  </si>
  <si>
    <t>30M2</t>
  </si>
  <si>
    <t>180M2</t>
  </si>
  <si>
    <t>12M2</t>
  </si>
  <si>
    <t>586M2</t>
  </si>
  <si>
    <t>100 M2</t>
  </si>
  <si>
    <t>Ulusal Hakemli Dergi</t>
  </si>
  <si>
    <t>Uluslararası Kitap Bölümü</t>
  </si>
  <si>
    <t>Uluslararası Hakemli Dergi</t>
  </si>
  <si>
    <t>İzmir Piyasasında Satışa Sunulan Tereyağı Ve Peynir Örneklerinin β-Sitosterol İçeriklerinin Tespiti İle Tağşiş Belirlenmesi</t>
  </si>
  <si>
    <t>Traditional Cheeses of Agean Region in Turkey</t>
  </si>
  <si>
    <t>Determination of probiotic characteristics and resistance to biological barriers under in vitro gastrointestinal conditions in goat cheese produced using microencapsulated probiotic bacteria</t>
  </si>
  <si>
    <t>İzmir Buca Kapalı/Açık Ceza İnfaz Kurumunda Beslenme
Alışkanlıklarının Belirlenmesi</t>
  </si>
  <si>
    <t>In vitro characterisation of probiotic properties of Enterococcus faecium and Enterococcus durans strains isolated from raw milk and traditional dairy products</t>
  </si>
  <si>
    <t>Incorporation of Propionibacterium shermanii subsp. freudenreichii in probiotic dairy drink production: physicochemical, rheological, microbiological and sensorial properties</t>
  </si>
  <si>
    <t>Production of set-type yoghurt using Enterococcus faecium and Enterococcus durans strains with probiotic potential as starter adjuncts</t>
  </si>
  <si>
    <t>Analysis of some physicochemical, rheological, sensorial properties, and probiotic viability of fermented milks containing Enterococcus faecium and Enterococcus durans strains</t>
  </si>
  <si>
    <t>The influence of plant addition to some physicochemical, textural, microstructural, melting ability and sensory properties of Mozzarella cheese</t>
  </si>
  <si>
    <t>The Effect of High Power Ultrasound on the Milk Homogenization Efficiency and Milk Fat Globule Size Compared to Conventional Homogenization</t>
  </si>
  <si>
    <t>Ege Üniversitesi Ziraat Fakültesi Dergisi 57 (2) 257-265.</t>
  </si>
  <si>
    <t xml:space="preserve">Current Developments in Food and Nutrition Research: Vol. 1 - Traditional Cheeses from Selected Regions in Asia, Europe, and South America. Chapter 11. pp: 277-306. ISBN (print): 978-981-14-3235-4, ISBN (eBook): 978-981-14-3236-1. Bentham Science. Singapore. </t>
  </si>
  <si>
    <t>Food Science and Technology</t>
  </si>
  <si>
    <t>Ege Üniversitesi Ziraat Fakültesi Dergisi</t>
  </si>
  <si>
    <t>INTERNATIONAL JOURNAL OF DAIRY TECHNOLOGY 73(1) 98 - 107</t>
  </si>
  <si>
    <t>INTERNATIONAL JOURNAL OF DAIRY TECHNOLOGY 73(2) 392 - 402</t>
  </si>
  <si>
    <t>INTERNATIONAL JOURNAL OF DAIRY TECHNOLOGY 73 (4) 726 - 736</t>
  </si>
  <si>
    <t>JOURNAL OF FOOD PROCESSING AND PRESERVATION 44 (8) e14553</t>
  </si>
  <si>
    <t xml:space="preserve">MLJEKARSTVO 70 (4) 300 - 312 </t>
  </si>
  <si>
    <t>Turkish Journal of Agriculture - Food Science and Technology</t>
  </si>
  <si>
    <t>Aybike ÖNER YILMAZ, Cem KARAGÖZLÜ</t>
  </si>
  <si>
    <t xml:space="preserve">Cem KARAGÖZLÜ, İlyas Erdem TONGUÇ </t>
  </si>
  <si>
    <t>Nazan KAVAS , Gökhan KAVAS , Mustafa ATEŞ , Muammer KAPLAN , Gülçin ŞATIR , Özer KINIK</t>
  </si>
  <si>
    <t>Halis Ongun OSKAY, Gülfem ÜNAL</t>
  </si>
  <si>
    <t>Oktay YERLİKAYA, Necati AKBULUT</t>
  </si>
  <si>
    <t>Oktay YERLİKAYA, Aslı AKPINAR, Derya SAYGILI, Nural KARAGÖZLÜ</t>
  </si>
  <si>
    <t>Aslı AKPINAR, Derya SAYGILI, Oktay YERLİKAYA</t>
  </si>
  <si>
    <t>Oktay YERLİKAYA, Aslı AKPINAR, Derya SAYGILI</t>
  </si>
  <si>
    <t>Oktay YERLİKAYA, Ecem AKAN, Özge YILDIZ BAYRAM, Ayşe Demet KARAMAN, Özer KINIK</t>
  </si>
  <si>
    <t>Vildan AKDENİZ, A.Sibel AKALIN</t>
  </si>
  <si>
    <t>-</t>
  </si>
  <si>
    <t>Implementing FOOD 2030 to future proof Europe's food systems through Research and Innovation</t>
  </si>
  <si>
    <t>x</t>
  </si>
  <si>
    <t>24-25 Kasım 2020</t>
  </si>
  <si>
    <t>Brüksel / Belçika (Virtual)</t>
  </si>
  <si>
    <t>Doç.Dr. Nayil DİNKÇİ</t>
  </si>
  <si>
    <t>Nutrition and Health Communication Conference</t>
  </si>
  <si>
    <t>17-18 Kasım 2020</t>
  </si>
  <si>
    <t>İstanbul / Türkiye (Virtual)</t>
  </si>
  <si>
    <t>Sourdomics WG7 Meeting</t>
  </si>
  <si>
    <t>Online</t>
  </si>
  <si>
    <t>Sourdomics WG9 Meeting</t>
  </si>
  <si>
    <t>DAINME 3. MB Meeting</t>
  </si>
  <si>
    <t>25-26 Aralık 2020</t>
  </si>
  <si>
    <t>DAINME 2. MB Meeting</t>
  </si>
  <si>
    <t>15-17 Haziran 2020</t>
  </si>
  <si>
    <t>Girona/Spain (Virtual)</t>
  </si>
  <si>
    <t xml:space="preserve">Ege Üniversitesi Fen Bilimleri Enstitüsü 15. Oryantasyon Programı </t>
  </si>
  <si>
    <t>Eğitim toplantısı</t>
  </si>
  <si>
    <t>X</t>
  </si>
  <si>
    <t>19-21 Şubat 2020</t>
  </si>
  <si>
    <t>EÜ Biyomühendislik Böl.</t>
  </si>
  <si>
    <t>Doç.Dr. Cem Karagözlü</t>
  </si>
  <si>
    <t>HORECA Fuarı Peynir Aşkına Paneli</t>
  </si>
  <si>
    <t>20-23 Şubat 2020</t>
  </si>
  <si>
    <t>İzmir Fuar Alaı</t>
  </si>
  <si>
    <t>TÜBİTAK 1001 Proje Değerlendirme Toplantısı</t>
  </si>
  <si>
    <t>Çevrimiçi</t>
  </si>
  <si>
    <t>Yüksek Enerjili Ultrason Uygulamalarının Katı Kıvamlı Probiyotik Yoğurdun Reolojik, Biyokimyasal ve Mikrobiyolojik Özelliklerine Etkisi</t>
  </si>
  <si>
    <t>Prof. Dr. A. Sibel AKALIN</t>
  </si>
  <si>
    <t>TÜBİTAK 1002</t>
  </si>
  <si>
    <t xml:space="preserve"> 01.06.2020</t>
  </si>
  <si>
    <t>DAINME-SME</t>
  </si>
  <si>
    <t>Doç. Dr. Nayil Dinkçi</t>
  </si>
  <si>
    <t>H2020</t>
  </si>
  <si>
    <t xml:space="preserve"> 01.12.2019</t>
  </si>
  <si>
    <t>2021 Yılına Devretti</t>
  </si>
  <si>
    <t xml:space="preserve">Farklı protein kaynaklarıyla zenginleştirilmiş fermente süt içeceklerinin duyusal tercihler ve fonksiyonel özellikleri üzerine etkisi. </t>
  </si>
  <si>
    <t>Doç. Dr. Cem Karagözlü</t>
  </si>
  <si>
    <t>Doktora araştırma</t>
  </si>
  <si>
    <t xml:space="preserve"> 01.06.2018</t>
  </si>
  <si>
    <t>Yulaf Bazlı Ürünlerde In vitro Sindirim Sonrası Anjiyotensin Dönüştürücü Enzim İnhibitör Aktivitesi ve β-glukan Salımı Üzerine Farklı Gıda Matrikslerinin ve Fermantasyonun Etkisi.</t>
  </si>
  <si>
    <t>Prof. Dr. Özer KINIK</t>
  </si>
  <si>
    <t>İnek, Koyun ve Keçi Sütlerinden Üretilen İzmir Tulum Peynirlerinde Endojen ve Eksojen Biyoaktif Peptidlerin Tanımlanması</t>
  </si>
  <si>
    <t>TÜBİTAK 1001</t>
  </si>
  <si>
    <t xml:space="preserve"> 01.10.2018</t>
  </si>
  <si>
    <t>Farklı Ambalaj Materyalleri Kullanılarak Olgunlaştırılan Tıbbi Bitki İlaveli Lor Peynirlerinin Kalite Özelliklerinin Belirlenmesi</t>
  </si>
  <si>
    <t>Prof. Dr. Harun Raşit UYSAL</t>
  </si>
  <si>
    <t>BAP</t>
  </si>
  <si>
    <t>2020 yılında Bitti</t>
  </si>
  <si>
    <t>Ultrason Uygulamasının Yoğurdun Reolojik, Fizikokimyasal ve Mikrobiyolojik Özelliklerine Etkisi</t>
  </si>
  <si>
    <t>İnek ve Koyun Sütünden Dane veya Kültür Kullanılarak Üretilen Kefirlerin Yağ Asidi Profili</t>
  </si>
  <si>
    <t>Fermente Süt İçecekleri Üretiminde Kombucha Kültürü Kullanımı</t>
  </si>
  <si>
    <t>Tez Projesi, Yüksek Lisans</t>
  </si>
  <si>
    <t>Manda Sütü ve Diğer Süt Karışımlarıyla Üretilen Kefirlerin Bazı Özelliklerinin Belirlenmesi</t>
  </si>
  <si>
    <t>FARKLI TİCARİ KÜLTÜRLER VE DANE İLE ÜRETİLEN KEFİRLERİN ÖZELLİKLERİNİN KARŞILAŞTIRILMASI</t>
  </si>
  <si>
    <t>Prof. Dr. Harun KESENKAŞ</t>
  </si>
  <si>
    <t>FARKLI AMBALAJ MATERYALLERİNİN KEÇİ SÜTÜNDEN ÜRETİLEN PROBİYOTİK DONDURMALARIN KALİTESİ ÜZERİNE ETKİSİ</t>
  </si>
  <si>
    <t>Bazı probiyotik bakterilerin Wagashi Peulh peyniri üretiminde destek kültür olarak kullanımı</t>
  </si>
  <si>
    <t>Tez Projesi, Doktora</t>
  </si>
  <si>
    <t>Farklı protein kaynaklarıyla zenginleştirilmiş fermente süt içeceklerinin duyusal tercihler ve fonksiyonel özellikleri üzerine etkisi.</t>
  </si>
  <si>
    <t>Doç. Dr. Cem KARAGÖZLÜ</t>
  </si>
  <si>
    <t>Probiyotik Yoğurt Üretiminde Farklı Çilek Çeşitleri Kullanımının Ürünün Duyusal ve Biyokimyasal Özellikleri ile Bakteri Canlılığı Üzerine Etkisi</t>
  </si>
  <si>
    <t>Doç. Dr. Gülfem ÜNAL</t>
  </si>
  <si>
    <t>02.04.2019</t>
  </si>
  <si>
    <t>Endüstriyel Kefir Üretiminde Farklı Maya Mikroorganizması Türlerinin Kullanımının Ürün Kalite Parametreleri ve Depolama Ömrü Üzerine Etkisi</t>
  </si>
  <si>
    <t>Doç. Dr. Oktay YERLİKAYA</t>
  </si>
  <si>
    <t>2021 yılına Devretti</t>
  </si>
  <si>
    <t>Kefir Üretiminde Peyniraltı Suyu Protein Konsantresi ve Bifidobacterium lactis kullanımının Ürünün Fizikokimyasal ve Mikrobiyolojik Özelliklerine Etkisi</t>
  </si>
  <si>
    <t>Araş.Gör.Dr. Elif ÖZER</t>
  </si>
  <si>
    <t>86.9</t>
  </si>
  <si>
    <t>Değerlendirme var puanlama yok 11/9</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</si>
</sst>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TL&quot;;\-#,##0\ &quot;TL&quot;"/>
    <numFmt numFmtId="171" formatCode="#,##0\ &quot;TL&quot;;[Red]\-#,##0\ &quot;TL&quot;"/>
    <numFmt numFmtId="172" formatCode="#,##0.00\ &quot;TL&quot;;\-#,##0.00\ &quot;TL&quot;"/>
    <numFmt numFmtId="173" formatCode="#,##0.00\ &quot;TL&quot;;[Red]\-#,##0.00\ &quot;TL&quot;"/>
    <numFmt numFmtId="174" formatCode="_-* #,##0\ &quot;TL&quot;_-;\-* #,##0\ &quot;TL&quot;_-;_-* &quot;-&quot;\ &quot;TL&quot;_-;_-@_-"/>
    <numFmt numFmtId="175" formatCode="_-* #,##0\ _T_L_-;\-* #,##0\ _T_L_-;_-* &quot;-&quot;\ _T_L_-;_-@_-"/>
    <numFmt numFmtId="176" formatCode="_-* #,##0.00\ &quot;TL&quot;_-;\-* #,##0.00\ &quot;TL&quot;_-;_-* &quot;-&quot;??\ &quot;TL&quot;_-;_-@_-"/>
    <numFmt numFmtId="177" formatCode="_-* #,##0.00\ _T_L_-;\-* #,##0.00\ _T_L_-;_-* &quot;-&quot;??\ _T_L_-;_-@_-"/>
    <numFmt numFmtId="178" formatCode="_-* #,##0\ _₺_-;\-* #,##0\ _₺_-;_-* &quot;-&quot;\ _₺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41F]dd\ mmmm\ yyyy\ dddd"/>
    <numFmt numFmtId="193" formatCode="dd/mm/yy;@"/>
    <numFmt numFmtId="194" formatCode="d/m;@"/>
    <numFmt numFmtId="195" formatCode="#,##0.00\ &quot;₺&quot;"/>
    <numFmt numFmtId="196" formatCode="0\ &quot;M2&quot;"/>
    <numFmt numFmtId="197" formatCode="0&quot;M2&quot;"/>
    <numFmt numFmtId="198" formatCode="0\ &quot;m2&quot;"/>
    <numFmt numFmtId="199" formatCode="0.0000"/>
    <numFmt numFmtId="200" formatCode="[$-41F]d\ mmmm\ yyyy;@"/>
  </numFmts>
  <fonts count="82">
    <font>
      <sz val="10"/>
      <name val="Arial Tur"/>
      <family val="0"/>
    </font>
    <font>
      <sz val="10"/>
      <name val="Times New Roman"/>
      <family val="1"/>
    </font>
    <font>
      <b/>
      <sz val="10"/>
      <name val="Times New Roman"/>
      <family val="1"/>
    </font>
    <font>
      <b/>
      <vertAlign val="superscript"/>
      <sz val="10"/>
      <name val="Times New Roman"/>
      <family val="1"/>
    </font>
    <font>
      <b/>
      <sz val="10"/>
      <name val="Arial Tur"/>
      <family val="0"/>
    </font>
    <font>
      <b/>
      <sz val="11"/>
      <name val="Times New Roman"/>
      <family val="1"/>
    </font>
    <font>
      <b/>
      <sz val="9"/>
      <name val="Times New Roman"/>
      <family val="1"/>
    </font>
    <font>
      <u val="single"/>
      <sz val="10"/>
      <color indexed="12"/>
      <name val="Arial Tur"/>
      <family val="0"/>
    </font>
    <font>
      <u val="single"/>
      <sz val="10"/>
      <color indexed="36"/>
      <name val="Arial Tur"/>
      <family val="0"/>
    </font>
    <font>
      <vertAlign val="superscript"/>
      <sz val="10"/>
      <name val="Times New Roman"/>
      <family val="1"/>
    </font>
    <font>
      <sz val="9"/>
      <color indexed="10"/>
      <name val="Times New Roman"/>
      <family val="1"/>
    </font>
    <font>
      <b/>
      <sz val="10"/>
      <color indexed="10"/>
      <name val="Times New Roman"/>
      <family val="1"/>
    </font>
    <font>
      <sz val="10"/>
      <color indexed="10"/>
      <name val="Times New Roman"/>
      <family val="1"/>
    </font>
    <font>
      <b/>
      <sz val="10"/>
      <name val="PFSquareSansPro-Bold"/>
      <family val="0"/>
    </font>
    <font>
      <sz val="10"/>
      <color indexed="8"/>
      <name val="Times New Roman"/>
      <family val="1"/>
    </font>
    <font>
      <vertAlign val="superscript"/>
      <sz val="10"/>
      <color indexed="10"/>
      <name val="Times New Roman"/>
      <family val="1"/>
    </font>
    <font>
      <b/>
      <vertAlign val="superscript"/>
      <sz val="11"/>
      <name val="Times New Roman"/>
      <family val="1"/>
    </font>
    <font>
      <sz val="10"/>
      <color indexed="30"/>
      <name val="Arial Tur"/>
      <family val="0"/>
    </font>
    <font>
      <sz val="10"/>
      <color indexed="10"/>
      <name val="Arial Tur"/>
      <family val="0"/>
    </font>
    <font>
      <b/>
      <sz val="12"/>
      <name val="Arial Tur"/>
      <family val="0"/>
    </font>
    <font>
      <b/>
      <u val="single"/>
      <sz val="10"/>
      <name val="Times New Roman"/>
      <family val="1"/>
    </font>
    <font>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0"/>
      <color indexed="30"/>
      <name val="Times New Roman"/>
      <family val="1"/>
    </font>
    <font>
      <b/>
      <sz val="10"/>
      <color indexed="30"/>
      <name val="Times New Roman"/>
      <family val="1"/>
    </font>
    <font>
      <sz val="11"/>
      <color indexed="30"/>
      <name val="Times New Roman"/>
      <family val="1"/>
    </font>
    <font>
      <b/>
      <sz val="10"/>
      <color indexed="8"/>
      <name val="Times New Roman"/>
      <family val="1"/>
    </font>
    <font>
      <sz val="20"/>
      <color indexed="10"/>
      <name val="Times New Roman"/>
      <family val="1"/>
    </font>
    <font>
      <sz val="9"/>
      <color indexed="8"/>
      <name val="Times New Roman"/>
      <family val="1"/>
    </font>
    <font>
      <vertAlign val="superscript"/>
      <sz val="9"/>
      <color indexed="10"/>
      <name val="Times New Roman"/>
      <family val="1"/>
    </font>
    <font>
      <b/>
      <i/>
      <sz val="10"/>
      <color indexed="10"/>
      <name val="Arial Tur"/>
      <family val="0"/>
    </font>
    <font>
      <sz val="10"/>
      <color indexed="63"/>
      <name val="Arial"/>
      <family val="2"/>
    </font>
    <font>
      <sz val="10"/>
      <color indexed="8"/>
      <name val="Arial"/>
      <family val="2"/>
    </font>
    <font>
      <sz val="10"/>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u val="single"/>
      <sz val="10"/>
      <color rgb="FF0070C0"/>
      <name val="Times New Roman"/>
      <family val="1"/>
    </font>
    <font>
      <b/>
      <sz val="10"/>
      <color rgb="FF0070C0"/>
      <name val="Times New Roman"/>
      <family val="1"/>
    </font>
    <font>
      <sz val="10"/>
      <color rgb="FF0070C0"/>
      <name val="Arial Tur"/>
      <family val="0"/>
    </font>
    <font>
      <sz val="11"/>
      <color rgb="FF0070C0"/>
      <name val="Times New Roman"/>
      <family val="1"/>
    </font>
    <font>
      <b/>
      <sz val="10"/>
      <color theme="1"/>
      <name val="Times New Roman"/>
      <family val="1"/>
    </font>
    <font>
      <b/>
      <sz val="10"/>
      <color rgb="FFFF0000"/>
      <name val="Times New Roman"/>
      <family val="1"/>
    </font>
    <font>
      <sz val="20"/>
      <color rgb="FFFF0000"/>
      <name val="Times New Roman"/>
      <family val="1"/>
    </font>
    <font>
      <sz val="10"/>
      <color rgb="FFFF0000"/>
      <name val="Times New Roman"/>
      <family val="1"/>
    </font>
    <font>
      <sz val="9"/>
      <color rgb="FF000000"/>
      <name val="Times New Roman"/>
      <family val="1"/>
    </font>
    <font>
      <sz val="10"/>
      <color rgb="FF222222"/>
      <name val="Arial"/>
      <family val="2"/>
    </font>
    <font>
      <sz val="10"/>
      <color theme="1"/>
      <name val="Arial"/>
      <family val="2"/>
    </font>
    <font>
      <sz val="10"/>
      <color rgb="FF000000"/>
      <name val="Arial Tur"/>
      <family val="0"/>
    </font>
    <font>
      <vertAlign val="superscript"/>
      <sz val="9"/>
      <color rgb="FFFF0000"/>
      <name val="Times New Roman"/>
      <family val="1"/>
    </font>
    <font>
      <vertAlign val="superscript"/>
      <sz val="10"/>
      <color rgb="FFFF0000"/>
      <name val="Times New Roman"/>
      <family val="1"/>
    </font>
    <font>
      <b/>
      <i/>
      <sz val="10"/>
      <color rgb="FFFF0000"/>
      <name val="Arial Tu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style="medium">
        <color rgb="FF000000"/>
      </left>
      <right style="medium"/>
      <top>
        <color indexed="63"/>
      </top>
      <bottom style="medium">
        <color rgb="FF000000"/>
      </bottom>
    </border>
    <border>
      <left style="medium"/>
      <right style="medium"/>
      <top>
        <color indexed="63"/>
      </top>
      <bottom style="medium">
        <color rgb="FF000000"/>
      </bottom>
    </border>
    <border>
      <left>
        <color indexed="63"/>
      </left>
      <right style="medium"/>
      <top style="medium"/>
      <bottom style="medium">
        <color rgb="FF000000"/>
      </bottom>
    </border>
    <border>
      <left>
        <color indexed="63"/>
      </left>
      <right style="medium"/>
      <top>
        <color indexed="63"/>
      </top>
      <bottom style="medium">
        <color rgb="FF000000"/>
      </bottom>
    </border>
    <border>
      <left>
        <color indexed="63"/>
      </left>
      <right style="medium">
        <color rgb="FF000000"/>
      </right>
      <top>
        <color indexed="63"/>
      </top>
      <bottom style="medium"/>
    </border>
    <border>
      <left style="thin"/>
      <right style="thin"/>
      <top>
        <color indexed="63"/>
      </top>
      <bottom style="thin"/>
    </border>
    <border>
      <left style="medium"/>
      <right>
        <color indexed="63"/>
      </right>
      <top style="medium"/>
      <bottom style="medium"/>
    </border>
    <border>
      <left style="medium"/>
      <right>
        <color indexed="63"/>
      </right>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style="thin"/>
      <top style="medium"/>
      <bottom style="medium"/>
    </border>
    <border>
      <left style="medium"/>
      <right style="thin"/>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medium"/>
      <right style="thin"/>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75" fontId="0"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7" fontId="0" fillId="0" borderId="0" applyFon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0" fillId="0" borderId="0" applyFont="0" applyFill="0" applyBorder="0" applyAlignment="0" applyProtection="0"/>
  </cellStyleXfs>
  <cellXfs count="368">
    <xf numFmtId="0" fontId="0" fillId="0" borderId="0" xfId="0" applyAlignment="1">
      <alignment/>
    </xf>
    <xf numFmtId="0" fontId="1" fillId="0" borderId="0" xfId="0" applyFont="1" applyAlignment="1">
      <alignment/>
    </xf>
    <xf numFmtId="0" fontId="0" fillId="0" borderId="0" xfId="0" applyAlignment="1">
      <alignment wrapText="1"/>
    </xf>
    <xf numFmtId="0" fontId="2" fillId="0" borderId="10" xfId="0" applyFont="1" applyBorder="1" applyAlignment="1">
      <alignment vertical="center" wrapText="1"/>
    </xf>
    <xf numFmtId="0" fontId="1" fillId="0" borderId="11" xfId="0" applyFont="1" applyBorder="1" applyAlignment="1">
      <alignment horizontal="right" vertical="center" wrapText="1"/>
    </xf>
    <xf numFmtId="0" fontId="2" fillId="0" borderId="11" xfId="0" applyFont="1" applyBorder="1" applyAlignment="1">
      <alignment horizontal="center" vertical="center" wrapText="1"/>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2" fillId="0" borderId="14" xfId="0" applyFont="1" applyBorder="1" applyAlignment="1">
      <alignment vertical="center" wrapText="1"/>
    </xf>
    <xf numFmtId="0" fontId="2" fillId="0" borderId="15" xfId="0" applyFont="1" applyBorder="1" applyAlignment="1">
      <alignment vertical="center" wrapText="1"/>
    </xf>
    <xf numFmtId="0" fontId="1" fillId="0" borderId="14" xfId="0" applyFont="1" applyBorder="1" applyAlignment="1">
      <alignment horizontal="righ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1" fillId="0" borderId="16" xfId="0" applyFont="1" applyBorder="1" applyAlignment="1">
      <alignment horizontal="right" vertical="center" wrapText="1"/>
    </xf>
    <xf numFmtId="0" fontId="1" fillId="0" borderId="12" xfId="0" applyFont="1" applyBorder="1" applyAlignment="1">
      <alignment horizontal="right" vertical="center" wrapText="1"/>
    </xf>
    <xf numFmtId="0" fontId="1" fillId="0" borderId="20" xfId="0" applyFont="1" applyBorder="1" applyAlignment="1">
      <alignment horizontal="right" vertical="center" wrapText="1"/>
    </xf>
    <xf numFmtId="0" fontId="2" fillId="0" borderId="13" xfId="0" applyFont="1" applyBorder="1" applyAlignment="1">
      <alignment vertical="center" wrapText="1"/>
    </xf>
    <xf numFmtId="0" fontId="2" fillId="0" borderId="18" xfId="0" applyFont="1" applyBorder="1" applyAlignment="1">
      <alignment horizontal="center" vertical="center" wrapText="1"/>
    </xf>
    <xf numFmtId="0" fontId="2" fillId="0" borderId="14" xfId="0" applyFont="1" applyBorder="1" applyAlignment="1">
      <alignment/>
    </xf>
    <xf numFmtId="0" fontId="2" fillId="0" borderId="18" xfId="0" applyFont="1" applyBorder="1" applyAlignment="1">
      <alignment/>
    </xf>
    <xf numFmtId="0" fontId="2" fillId="0" borderId="0" xfId="0" applyFont="1" applyAlignment="1">
      <alignment/>
    </xf>
    <xf numFmtId="0" fontId="2" fillId="0" borderId="21" xfId="0" applyFont="1" applyBorder="1" applyAlignment="1">
      <alignment/>
    </xf>
    <xf numFmtId="0" fontId="1" fillId="0" borderId="10" xfId="0" applyFont="1" applyBorder="1" applyAlignment="1">
      <alignment vertical="center" wrapText="1"/>
    </xf>
    <xf numFmtId="0" fontId="2" fillId="0" borderId="22" xfId="0" applyFont="1" applyBorder="1" applyAlignment="1">
      <alignment/>
    </xf>
    <xf numFmtId="0" fontId="2" fillId="0" borderId="23" xfId="0" applyFont="1" applyBorder="1" applyAlignment="1">
      <alignment/>
    </xf>
    <xf numFmtId="0" fontId="2" fillId="0" borderId="16" xfId="0" applyFont="1" applyBorder="1" applyAlignment="1">
      <alignment/>
    </xf>
    <xf numFmtId="0" fontId="2" fillId="0" borderId="19" xfId="0" applyFont="1" applyBorder="1" applyAlignment="1">
      <alignment/>
    </xf>
    <xf numFmtId="0" fontId="2" fillId="0" borderId="24" xfId="0" applyFont="1" applyBorder="1" applyAlignment="1">
      <alignment vertical="center" wrapText="1"/>
    </xf>
    <xf numFmtId="0" fontId="2" fillId="0" borderId="24" xfId="0" applyFont="1" applyBorder="1" applyAlignment="1">
      <alignment horizontal="center" vertical="center" wrapText="1"/>
    </xf>
    <xf numFmtId="0" fontId="2" fillId="0" borderId="11" xfId="0" applyFont="1" applyBorder="1" applyAlignment="1">
      <alignment vertical="center" wrapText="1"/>
    </xf>
    <xf numFmtId="0" fontId="2" fillId="33" borderId="11" xfId="0" applyFont="1" applyFill="1" applyBorder="1" applyAlignment="1">
      <alignment horizontal="right" vertical="center" wrapText="1"/>
    </xf>
    <xf numFmtId="0" fontId="2" fillId="33" borderId="11" xfId="0" applyFont="1" applyFill="1" applyBorder="1" applyAlignment="1">
      <alignment horizontal="justify" vertical="center" wrapText="1"/>
    </xf>
    <xf numFmtId="0" fontId="1" fillId="33" borderId="11" xfId="0" applyFont="1" applyFill="1" applyBorder="1" applyAlignment="1">
      <alignment horizontal="right" vertical="center" wrapText="1"/>
    </xf>
    <xf numFmtId="0" fontId="2" fillId="0" borderId="10" xfId="0" applyFont="1" applyBorder="1" applyAlignment="1">
      <alignment horizontal="justify" vertical="center" wrapText="1"/>
    </xf>
    <xf numFmtId="0" fontId="1" fillId="0" borderId="11" xfId="0" applyFont="1" applyBorder="1" applyAlignment="1">
      <alignment vertical="center" wrapText="1"/>
    </xf>
    <xf numFmtId="0" fontId="1" fillId="0" borderId="10" xfId="0" applyFont="1" applyBorder="1" applyAlignment="1">
      <alignment horizontal="justify"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1" fillId="33" borderId="11" xfId="0" applyFont="1" applyFill="1" applyBorder="1" applyAlignment="1">
      <alignment horizontal="justify"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justify" vertical="center" wrapText="1"/>
    </xf>
    <xf numFmtId="0" fontId="6" fillId="33" borderId="25" xfId="0" applyFont="1" applyFill="1" applyBorder="1" applyAlignment="1">
      <alignment vertical="center" wrapText="1"/>
    </xf>
    <xf numFmtId="0" fontId="6" fillId="33" borderId="26" xfId="0" applyFont="1" applyFill="1" applyBorder="1" applyAlignment="1">
      <alignment vertical="center" wrapText="1"/>
    </xf>
    <xf numFmtId="0" fontId="6" fillId="33" borderId="25" xfId="0" applyFont="1" applyFill="1" applyBorder="1" applyAlignment="1">
      <alignment horizontal="justify" vertical="center" wrapText="1"/>
    </xf>
    <xf numFmtId="0" fontId="1" fillId="33" borderId="27" xfId="0" applyFont="1" applyFill="1" applyBorder="1" applyAlignment="1">
      <alignment horizontal="justify" vertical="center" wrapText="1"/>
    </xf>
    <xf numFmtId="0" fontId="1" fillId="33" borderId="28" xfId="0" applyFont="1" applyFill="1" applyBorder="1" applyAlignment="1">
      <alignment horizontal="justify" vertical="center" wrapText="1"/>
    </xf>
    <xf numFmtId="0" fontId="2" fillId="33" borderId="29"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1" fillId="0" borderId="30" xfId="0" applyFont="1" applyBorder="1" applyAlignment="1">
      <alignment horizontal="right" vertical="center" wrapText="1"/>
    </xf>
    <xf numFmtId="0" fontId="1" fillId="0" borderId="15" xfId="0" applyFont="1" applyBorder="1" applyAlignment="1">
      <alignment horizontal="right" vertical="center" wrapText="1"/>
    </xf>
    <xf numFmtId="0" fontId="2" fillId="0" borderId="30" xfId="0" applyFont="1" applyBorder="1" applyAlignment="1">
      <alignment vertical="center" wrapText="1"/>
    </xf>
    <xf numFmtId="0" fontId="2" fillId="33" borderId="10" xfId="0" applyFont="1" applyFill="1" applyBorder="1" applyAlignment="1">
      <alignment horizontal="justify" vertical="center" wrapText="1"/>
    </xf>
    <xf numFmtId="0" fontId="1" fillId="0" borderId="21" xfId="0" applyFont="1" applyBorder="1" applyAlignment="1">
      <alignment horizontal="right" vertical="center" wrapText="1"/>
    </xf>
    <xf numFmtId="0" fontId="67" fillId="0" borderId="14" xfId="0" applyFont="1" applyBorder="1" applyAlignment="1">
      <alignment horizontal="righ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4" xfId="0" applyFont="1" applyBorder="1" applyAlignment="1">
      <alignment wrapText="1"/>
    </xf>
    <xf numFmtId="0" fontId="2" fillId="0" borderId="14" xfId="0" applyFont="1" applyBorder="1" applyAlignment="1">
      <alignment/>
    </xf>
    <xf numFmtId="0" fontId="1" fillId="0" borderId="14" xfId="0" applyFont="1" applyBorder="1" applyAlignment="1">
      <alignment vertical="center" wrapText="1"/>
    </xf>
    <xf numFmtId="0" fontId="2" fillId="0" borderId="30" xfId="0" applyFont="1" applyBorder="1" applyAlignment="1">
      <alignment wrapText="1"/>
    </xf>
    <xf numFmtId="0" fontId="2" fillId="0" borderId="33" xfId="0" applyFont="1" applyBorder="1" applyAlignment="1">
      <alignment wrapText="1"/>
    </xf>
    <xf numFmtId="0" fontId="2" fillId="0" borderId="15" xfId="0" applyFont="1" applyBorder="1" applyAlignment="1">
      <alignment/>
    </xf>
    <xf numFmtId="0" fontId="2" fillId="0" borderId="30"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3" xfId="0" applyFont="1" applyBorder="1" applyAlignment="1">
      <alignment/>
    </xf>
    <xf numFmtId="0" fontId="2" fillId="0" borderId="33" xfId="0" applyFont="1" applyBorder="1" applyAlignment="1">
      <alignment/>
    </xf>
    <xf numFmtId="0" fontId="2" fillId="0" borderId="36" xfId="0" applyFont="1" applyBorder="1" applyAlignment="1">
      <alignment/>
    </xf>
    <xf numFmtId="0" fontId="1" fillId="0" borderId="33" xfId="0" applyFont="1" applyBorder="1" applyAlignment="1">
      <alignment vertical="center" wrapText="1"/>
    </xf>
    <xf numFmtId="0" fontId="67" fillId="0" borderId="11" xfId="0" applyFont="1" applyBorder="1" applyAlignment="1">
      <alignment horizontal="center" vertical="center" wrapText="1"/>
    </xf>
    <xf numFmtId="0" fontId="67" fillId="33" borderId="11" xfId="0" applyFont="1" applyFill="1" applyBorder="1" applyAlignment="1">
      <alignment horizontal="right" vertical="center" wrapText="1"/>
    </xf>
    <xf numFmtId="0" fontId="67" fillId="0" borderId="11" xfId="0" applyFont="1" applyBorder="1" applyAlignment="1">
      <alignment vertical="center" wrapText="1"/>
    </xf>
    <xf numFmtId="0" fontId="67" fillId="0" borderId="20" xfId="0" applyFont="1" applyBorder="1" applyAlignment="1">
      <alignment horizontal="right" vertical="center" wrapText="1"/>
    </xf>
    <xf numFmtId="0" fontId="67" fillId="0" borderId="16" xfId="0" applyFont="1" applyBorder="1" applyAlignment="1">
      <alignment horizontal="right" vertical="center" wrapText="1"/>
    </xf>
    <xf numFmtId="0" fontId="67" fillId="0" borderId="0" xfId="0" applyFont="1" applyBorder="1" applyAlignment="1">
      <alignment horizontal="right" vertical="center" wrapText="1"/>
    </xf>
    <xf numFmtId="0" fontId="67" fillId="0" borderId="15" xfId="0" applyFont="1" applyBorder="1" applyAlignment="1">
      <alignment horizontal="right" vertical="center" wrapText="1"/>
    </xf>
    <xf numFmtId="0" fontId="0" fillId="0" borderId="14" xfId="0" applyBorder="1" applyAlignment="1">
      <alignment/>
    </xf>
    <xf numFmtId="0" fontId="68" fillId="33" borderId="11" xfId="0" applyFont="1" applyFill="1" applyBorder="1" applyAlignment="1">
      <alignment horizontal="right" vertical="center" wrapText="1"/>
    </xf>
    <xf numFmtId="0" fontId="68" fillId="33" borderId="29" xfId="0" applyFont="1" applyFill="1" applyBorder="1" applyAlignment="1">
      <alignment horizontal="right" vertical="center" wrapText="1"/>
    </xf>
    <xf numFmtId="0" fontId="69" fillId="0" borderId="0" xfId="0" applyFont="1" applyBorder="1" applyAlignment="1">
      <alignment horizontal="right" vertical="center" wrapText="1"/>
    </xf>
    <xf numFmtId="0" fontId="70" fillId="33" borderId="10" xfId="0" applyFont="1" applyFill="1" applyBorder="1" applyAlignment="1">
      <alignment horizontal="right" vertical="center" wrapText="1"/>
    </xf>
    <xf numFmtId="0" fontId="1" fillId="33" borderId="24" xfId="0" applyFont="1" applyFill="1" applyBorder="1" applyAlignment="1">
      <alignment horizontal="right" vertical="center" wrapText="1"/>
    </xf>
    <xf numFmtId="0" fontId="67" fillId="0" borderId="22" xfId="0" applyFont="1" applyBorder="1" applyAlignment="1">
      <alignment/>
    </xf>
    <xf numFmtId="0" fontId="1" fillId="34" borderId="0" xfId="0" applyFont="1" applyFill="1" applyAlignment="1">
      <alignment/>
    </xf>
    <xf numFmtId="0" fontId="67" fillId="0" borderId="23" xfId="0" applyFont="1" applyBorder="1" applyAlignment="1">
      <alignment/>
    </xf>
    <xf numFmtId="0" fontId="2" fillId="34" borderId="0" xfId="0" applyFont="1" applyFill="1" applyAlignment="1">
      <alignment/>
    </xf>
    <xf numFmtId="0" fontId="71" fillId="34" borderId="37" xfId="0" applyFont="1" applyFill="1" applyBorder="1" applyAlignment="1">
      <alignment horizontal="center" vertical="center" wrapText="1"/>
    </xf>
    <xf numFmtId="0" fontId="72" fillId="34" borderId="38" xfId="0" applyFont="1" applyFill="1" applyBorder="1" applyAlignment="1">
      <alignment horizontal="right" wrapText="1"/>
    </xf>
    <xf numFmtId="0" fontId="73" fillId="0" borderId="0" xfId="0" applyFont="1" applyFill="1" applyBorder="1" applyAlignment="1">
      <alignment vertical="center" wrapText="1"/>
    </xf>
    <xf numFmtId="0" fontId="67" fillId="0" borderId="24" xfId="0" applyFont="1" applyBorder="1" applyAlignment="1">
      <alignment horizontal="center" vertical="center" wrapText="1"/>
    </xf>
    <xf numFmtId="0" fontId="69" fillId="0" borderId="0" xfId="0" applyFont="1" applyAlignment="1">
      <alignment/>
    </xf>
    <xf numFmtId="0" fontId="74" fillId="34" borderId="0" xfId="0" applyFont="1" applyFill="1" applyAlignment="1">
      <alignment/>
    </xf>
    <xf numFmtId="0" fontId="71" fillId="34" borderId="38" xfId="0" applyFont="1" applyFill="1" applyBorder="1" applyAlignment="1">
      <alignment horizontal="right" wrapText="1"/>
    </xf>
    <xf numFmtId="0" fontId="2" fillId="34" borderId="38" xfId="0" applyFont="1" applyFill="1" applyBorder="1" applyAlignment="1">
      <alignment horizontal="right" wrapText="1"/>
    </xf>
    <xf numFmtId="0" fontId="71" fillId="34" borderId="37" xfId="0" applyFont="1" applyFill="1" applyBorder="1" applyAlignment="1">
      <alignment horizontal="right" vertical="center" wrapText="1"/>
    </xf>
    <xf numFmtId="0" fontId="6" fillId="33" borderId="10" xfId="0" applyFont="1" applyFill="1" applyBorder="1" applyAlignment="1">
      <alignment vertical="center" wrapText="1"/>
    </xf>
    <xf numFmtId="0" fontId="6" fillId="33" borderId="24" xfId="0" applyFont="1" applyFill="1" applyBorder="1" applyAlignment="1">
      <alignment vertical="center" wrapText="1"/>
    </xf>
    <xf numFmtId="0" fontId="0" fillId="0" borderId="24" xfId="0" applyBorder="1" applyAlignment="1">
      <alignment/>
    </xf>
    <xf numFmtId="0" fontId="6" fillId="33" borderId="24" xfId="0" applyFont="1" applyFill="1" applyBorder="1" applyAlignment="1">
      <alignment horizontal="justify" vertical="center" wrapText="1"/>
    </xf>
    <xf numFmtId="0" fontId="0" fillId="0" borderId="24" xfId="0" applyBorder="1" applyAlignment="1">
      <alignment horizontal="justify" vertical="center"/>
    </xf>
    <xf numFmtId="0" fontId="2" fillId="33" borderId="11" xfId="0" applyFont="1" applyFill="1" applyBorder="1" applyAlignment="1">
      <alignment horizontal="center" vertical="center" wrapText="1"/>
    </xf>
    <xf numFmtId="0" fontId="4" fillId="0" borderId="20" xfId="0" applyFont="1" applyBorder="1" applyAlignment="1">
      <alignment vertical="center"/>
    </xf>
    <xf numFmtId="0" fontId="0" fillId="0" borderId="20" xfId="0" applyBorder="1" applyAlignment="1">
      <alignment vertical="center"/>
    </xf>
    <xf numFmtId="0" fontId="4" fillId="0" borderId="14" xfId="0" applyFont="1" applyBorder="1" applyAlignment="1">
      <alignment/>
    </xf>
    <xf numFmtId="0" fontId="4" fillId="0" borderId="30" xfId="0" applyFont="1" applyBorder="1" applyAlignment="1">
      <alignment wrapText="1"/>
    </xf>
    <xf numFmtId="0" fontId="4" fillId="0" borderId="30" xfId="0" applyFont="1" applyBorder="1" applyAlignment="1">
      <alignment/>
    </xf>
    <xf numFmtId="0" fontId="4" fillId="0" borderId="30" xfId="0" applyFont="1" applyBorder="1" applyAlignment="1">
      <alignment/>
    </xf>
    <xf numFmtId="0" fontId="0" fillId="0" borderId="14" xfId="0" applyFont="1" applyBorder="1" applyAlignment="1">
      <alignment/>
    </xf>
    <xf numFmtId="0" fontId="0" fillId="0" borderId="0" xfId="0" applyAlignment="1">
      <alignment/>
    </xf>
    <xf numFmtId="0" fontId="4" fillId="0" borderId="14" xfId="0" applyFont="1" applyBorder="1" applyAlignment="1">
      <alignment/>
    </xf>
    <xf numFmtId="0" fontId="4" fillId="0" borderId="14" xfId="0" applyFont="1" applyBorder="1" applyAlignment="1">
      <alignment wrapText="1"/>
    </xf>
    <xf numFmtId="0" fontId="4" fillId="0" borderId="14" xfId="0" applyFont="1" applyFill="1" applyBorder="1" applyAlignment="1">
      <alignment/>
    </xf>
    <xf numFmtId="0" fontId="4" fillId="0" borderId="14" xfId="0" applyFont="1" applyBorder="1" applyAlignment="1">
      <alignment vertical="center" wrapText="1"/>
    </xf>
    <xf numFmtId="0" fontId="18" fillId="0" borderId="0" xfId="0" applyFont="1" applyAlignment="1">
      <alignment vertical="top" wrapText="1"/>
    </xf>
    <xf numFmtId="4" fontId="1" fillId="35" borderId="10" xfId="0" applyNumberFormat="1" applyFont="1" applyFill="1" applyBorder="1" applyAlignment="1">
      <alignment horizontal="right" vertical="center" wrapText="1"/>
    </xf>
    <xf numFmtId="4" fontId="17" fillId="0" borderId="10" xfId="0" applyNumberFormat="1" applyFont="1" applyBorder="1" applyAlignment="1">
      <alignment horizontal="right" vertical="center" wrapText="1"/>
    </xf>
    <xf numFmtId="4" fontId="1" fillId="35" borderId="11" xfId="0" applyNumberFormat="1" applyFont="1" applyFill="1" applyBorder="1" applyAlignment="1">
      <alignment horizontal="right" vertical="center" wrapText="1"/>
    </xf>
    <xf numFmtId="0" fontId="6" fillId="34" borderId="10" xfId="0" applyFont="1" applyFill="1" applyBorder="1" applyAlignment="1">
      <alignment vertical="center" wrapText="1"/>
    </xf>
    <xf numFmtId="0" fontId="6" fillId="2" borderId="31" xfId="0" applyFont="1" applyFill="1" applyBorder="1" applyAlignment="1">
      <alignment vertical="center" wrapText="1"/>
    </xf>
    <xf numFmtId="0" fontId="6" fillId="2" borderId="24" xfId="0" applyFont="1" applyFill="1" applyBorder="1" applyAlignment="1">
      <alignment vertical="center" wrapText="1"/>
    </xf>
    <xf numFmtId="0" fontId="4" fillId="0" borderId="24" xfId="0" applyFont="1" applyBorder="1" applyAlignment="1">
      <alignment/>
    </xf>
    <xf numFmtId="0" fontId="75" fillId="0" borderId="24" xfId="0" applyFont="1" applyFill="1" applyBorder="1" applyAlignment="1">
      <alignment wrapText="1"/>
    </xf>
    <xf numFmtId="0" fontId="75" fillId="36" borderId="24" xfId="0" applyFont="1" applyFill="1" applyBorder="1" applyAlignment="1">
      <alignment horizontal="justify" vertical="center"/>
    </xf>
    <xf numFmtId="0" fontId="2" fillId="33" borderId="3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33" borderId="3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37" xfId="0" applyFont="1" applyFill="1" applyBorder="1" applyAlignment="1">
      <alignment horizontal="center" vertical="center" wrapText="1"/>
    </xf>
    <xf numFmtId="0" fontId="1" fillId="34" borderId="37" xfId="0" applyFont="1" applyFill="1" applyBorder="1" applyAlignment="1">
      <alignment horizontal="center"/>
    </xf>
    <xf numFmtId="196" fontId="1" fillId="34" borderId="37" xfId="47" applyNumberFormat="1" applyFont="1" applyFill="1" applyBorder="1" applyAlignment="1" applyProtection="1">
      <alignment horizontal="center" wrapText="1"/>
      <protection/>
    </xf>
    <xf numFmtId="196" fontId="1" fillId="34" borderId="38" xfId="47" applyNumberFormat="1" applyFont="1" applyFill="1" applyBorder="1" applyAlignment="1" applyProtection="1">
      <alignment horizontal="center" vertical="center" wrapText="1"/>
      <protection/>
    </xf>
    <xf numFmtId="196" fontId="1" fillId="34" borderId="38" xfId="47" applyNumberFormat="1" applyFont="1" applyFill="1" applyBorder="1" applyAlignment="1" applyProtection="1">
      <alignment horizontal="center" wrapText="1"/>
      <protection/>
    </xf>
    <xf numFmtId="196" fontId="1" fillId="34" borderId="38" xfId="47" applyNumberFormat="1" applyFont="1" applyFill="1" applyBorder="1" applyAlignment="1" applyProtection="1">
      <alignment horizontal="center"/>
      <protection/>
    </xf>
    <xf numFmtId="196" fontId="1" fillId="34" borderId="38" xfId="47" applyNumberFormat="1" applyFont="1" applyFill="1" applyBorder="1" applyAlignment="1" applyProtection="1">
      <alignment horizontal="center" vertical="center"/>
      <protection/>
    </xf>
    <xf numFmtId="196" fontId="1" fillId="34" borderId="24" xfId="47" applyNumberFormat="1" applyFont="1" applyFill="1" applyBorder="1" applyAlignment="1" applyProtection="1">
      <alignment horizontal="center"/>
      <protection/>
    </xf>
    <xf numFmtId="0" fontId="1" fillId="34" borderId="0" xfId="47" applyFont="1" applyFill="1" applyBorder="1" applyAlignment="1" applyProtection="1">
      <alignment horizontal="center" wrapText="1"/>
      <protection/>
    </xf>
    <xf numFmtId="0" fontId="1" fillId="34" borderId="0" xfId="0" applyFont="1" applyFill="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20" fillId="0" borderId="4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Font="1" applyAlignment="1">
      <alignment horizontal="center"/>
    </xf>
    <xf numFmtId="0" fontId="1" fillId="0" borderId="42" xfId="0" applyFont="1" applyBorder="1" applyAlignment="1">
      <alignment horizontal="center" vertical="center" wrapText="1"/>
    </xf>
    <xf numFmtId="0" fontId="68" fillId="0" borderId="14" xfId="0" applyFont="1" applyBorder="1" applyAlignment="1">
      <alignment horizontal="center" vertical="center" wrapText="1"/>
    </xf>
    <xf numFmtId="0" fontId="0" fillId="0" borderId="0" xfId="0" applyAlignment="1">
      <alignment horizontal="center"/>
    </xf>
    <xf numFmtId="0" fontId="2" fillId="33" borderId="24" xfId="0" applyFont="1" applyFill="1" applyBorder="1" applyAlignment="1">
      <alignment horizontal="center" vertical="center" wrapText="1"/>
    </xf>
    <xf numFmtId="0" fontId="20" fillId="33" borderId="4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33" borderId="44" xfId="0" applyFont="1" applyFill="1" applyBorder="1" applyAlignment="1">
      <alignment horizontal="center" vertical="center" wrapText="1"/>
    </xf>
    <xf numFmtId="0" fontId="1" fillId="0" borderId="11" xfId="0" applyFont="1" applyBorder="1" applyAlignment="1">
      <alignment horizontal="center" vertical="center" wrapText="1"/>
    </xf>
    <xf numFmtId="0" fontId="6" fillId="2" borderId="2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0" borderId="14" xfId="0" applyBorder="1" applyAlignment="1">
      <alignment wrapText="1"/>
    </xf>
    <xf numFmtId="0" fontId="0" fillId="0" borderId="14" xfId="0" applyBorder="1" applyAlignment="1">
      <alignment vertical="center"/>
    </xf>
    <xf numFmtId="200" fontId="4" fillId="0" borderId="14" xfId="0" applyNumberFormat="1" applyFont="1" applyBorder="1" applyAlignment="1">
      <alignment horizontal="left"/>
    </xf>
    <xf numFmtId="0" fontId="21" fillId="0" borderId="0" xfId="0" applyFont="1" applyAlignment="1">
      <alignment vertical="center" wrapText="1"/>
    </xf>
    <xf numFmtId="0" fontId="21" fillId="0" borderId="14" xfId="0" applyFont="1" applyBorder="1" applyAlignment="1">
      <alignment vertical="center"/>
    </xf>
    <xf numFmtId="4" fontId="76" fillId="0" borderId="0" xfId="0" applyNumberFormat="1" applyFont="1" applyAlignment="1">
      <alignment horizontal="left" vertical="center"/>
    </xf>
    <xf numFmtId="4" fontId="21" fillId="0" borderId="14" xfId="0" applyNumberFormat="1" applyFont="1" applyBorder="1" applyAlignment="1">
      <alignment horizontal="left" vertical="center"/>
    </xf>
    <xf numFmtId="14" fontId="21" fillId="0" borderId="14" xfId="0" applyNumberFormat="1" applyFont="1" applyBorder="1" applyAlignment="1">
      <alignment horizontal="center" vertical="center"/>
    </xf>
    <xf numFmtId="4" fontId="77" fillId="0" borderId="14" xfId="0" applyNumberFormat="1" applyFont="1" applyBorder="1" applyAlignment="1">
      <alignment horizontal="left" vertical="center"/>
    </xf>
    <xf numFmtId="0" fontId="21" fillId="0" borderId="14" xfId="0" applyFont="1" applyBorder="1" applyAlignment="1">
      <alignment horizontal="left" vertical="center"/>
    </xf>
    <xf numFmtId="4" fontId="0" fillId="0" borderId="14" xfId="0" applyNumberFormat="1" applyBorder="1" applyAlignment="1">
      <alignment horizontal="left" vertical="center"/>
    </xf>
    <xf numFmtId="0" fontId="0" fillId="0" borderId="14" xfId="0" applyBorder="1" applyAlignment="1">
      <alignment horizontal="left" vertical="center" wrapText="1"/>
    </xf>
    <xf numFmtId="0" fontId="0" fillId="0" borderId="14" xfId="0" applyBorder="1" applyAlignment="1">
      <alignment horizontal="left" vertical="center"/>
    </xf>
    <xf numFmtId="14" fontId="0" fillId="0" borderId="14" xfId="0" applyNumberFormat="1" applyBorder="1" applyAlignment="1">
      <alignment horizontal="left" vertical="center"/>
    </xf>
    <xf numFmtId="0" fontId="0" fillId="0" borderId="14" xfId="0" applyBorder="1" applyAlignment="1">
      <alignment vertical="center" wrapText="1"/>
    </xf>
    <xf numFmtId="0" fontId="78" fillId="0" borderId="0" xfId="0" applyFont="1" applyAlignment="1">
      <alignment wrapText="1"/>
    </xf>
    <xf numFmtId="14" fontId="0" fillId="0" borderId="14" xfId="0" applyNumberFormat="1" applyBorder="1" applyAlignment="1">
      <alignment horizontal="left"/>
    </xf>
    <xf numFmtId="0" fontId="21" fillId="0" borderId="14" xfId="0" applyFont="1" applyBorder="1" applyAlignment="1">
      <alignment vertical="center" wrapText="1"/>
    </xf>
    <xf numFmtId="0" fontId="21" fillId="0" borderId="18" xfId="0" applyFont="1" applyBorder="1" applyAlignment="1">
      <alignment vertical="center"/>
    </xf>
    <xf numFmtId="0" fontId="21" fillId="0" borderId="0" xfId="0" applyFont="1" applyAlignment="1">
      <alignment vertical="center"/>
    </xf>
    <xf numFmtId="4" fontId="21" fillId="0" borderId="18" xfId="0" applyNumberFormat="1" applyFont="1" applyBorder="1" applyAlignment="1">
      <alignment horizontal="left" vertical="center"/>
    </xf>
    <xf numFmtId="14" fontId="21" fillId="0" borderId="14" xfId="0" applyNumberFormat="1" applyFont="1" applyBorder="1" applyAlignment="1">
      <alignment horizontal="left" vertical="center"/>
    </xf>
    <xf numFmtId="14" fontId="21" fillId="0" borderId="14" xfId="0" applyNumberFormat="1" applyFont="1" applyBorder="1" applyAlignment="1">
      <alignment horizontal="left" vertical="center" wrapText="1"/>
    </xf>
    <xf numFmtId="4" fontId="77" fillId="0" borderId="18" xfId="0" applyNumberFormat="1" applyFont="1" applyBorder="1" applyAlignment="1">
      <alignment horizontal="left" vertical="center"/>
    </xf>
    <xf numFmtId="14" fontId="21" fillId="0" borderId="18" xfId="0" applyNumberFormat="1" applyFont="1" applyBorder="1" applyAlignment="1">
      <alignment horizontal="left" vertical="center"/>
    </xf>
    <xf numFmtId="0" fontId="21" fillId="0" borderId="18" xfId="0" applyFont="1" applyBorder="1" applyAlignment="1">
      <alignment horizontal="left" vertical="center"/>
    </xf>
    <xf numFmtId="0" fontId="21" fillId="0" borderId="14" xfId="0" applyFont="1" applyBorder="1" applyAlignment="1">
      <alignment horizontal="left" vertical="center" wrapText="1"/>
    </xf>
    <xf numFmtId="0" fontId="21" fillId="0" borderId="0" xfId="0" applyFont="1" applyAlignment="1">
      <alignment wrapText="1"/>
    </xf>
    <xf numFmtId="3" fontId="0" fillId="0" borderId="14" xfId="0" applyNumberFormat="1" applyBorder="1" applyAlignment="1">
      <alignment horizontal="left" vertical="center"/>
    </xf>
    <xf numFmtId="0" fontId="1" fillId="33"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33" borderId="24"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33" borderId="24" xfId="0"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45" xfId="0" applyFont="1" applyFill="1" applyBorder="1" applyAlignment="1">
      <alignment horizontal="center" vertical="center"/>
    </xf>
    <xf numFmtId="0" fontId="79" fillId="34" borderId="0" xfId="0" applyFont="1" applyFill="1" applyAlignment="1">
      <alignment wrapText="1"/>
    </xf>
    <xf numFmtId="0" fontId="1" fillId="34" borderId="0" xfId="0" applyFont="1" applyFill="1" applyAlignment="1">
      <alignment wrapText="1"/>
    </xf>
    <xf numFmtId="0" fontId="6" fillId="34" borderId="31" xfId="0" applyFont="1" applyFill="1" applyBorder="1" applyAlignment="1">
      <alignment horizontal="center" vertical="center"/>
    </xf>
    <xf numFmtId="0" fontId="6" fillId="34" borderId="45"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5" xfId="0" applyFont="1" applyBorder="1" applyAlignment="1">
      <alignment horizontal="center" vertical="center" wrapText="1"/>
    </xf>
    <xf numFmtId="0" fontId="13" fillId="2" borderId="40"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72" fillId="0" borderId="0" xfId="0" applyFont="1" applyBorder="1" applyAlignment="1">
      <alignment horizontal="justify" vertical="center" wrapText="1"/>
    </xf>
    <xf numFmtId="0" fontId="80" fillId="33" borderId="31" xfId="0" applyFont="1" applyFill="1" applyBorder="1" applyAlignment="1">
      <alignment vertical="center" wrapText="1"/>
    </xf>
    <xf numFmtId="0" fontId="80" fillId="33" borderId="46" xfId="0" applyFont="1" applyFill="1" applyBorder="1" applyAlignment="1">
      <alignment vertical="center" wrapText="1"/>
    </xf>
    <xf numFmtId="0" fontId="80" fillId="33" borderId="45" xfId="0" applyFont="1" applyFill="1" applyBorder="1" applyAlignment="1">
      <alignment vertical="center" wrapText="1"/>
    </xf>
    <xf numFmtId="0" fontId="2" fillId="33" borderId="40"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2" borderId="46" xfId="0" applyFill="1" applyBorder="1" applyAlignment="1">
      <alignment horizontal="center" vertical="center" wrapText="1"/>
    </xf>
    <xf numFmtId="0" fontId="0" fillId="2" borderId="45" xfId="0" applyFill="1" applyBorder="1" applyAlignment="1">
      <alignment horizontal="center" vertical="center" wrapText="1"/>
    </xf>
    <xf numFmtId="0" fontId="72" fillId="33" borderId="31" xfId="0" applyFont="1" applyFill="1" applyBorder="1" applyAlignment="1">
      <alignment horizontal="center" vertical="center" wrapText="1"/>
    </xf>
    <xf numFmtId="0" fontId="72" fillId="33" borderId="46" xfId="0" applyFont="1" applyFill="1" applyBorder="1" applyAlignment="1">
      <alignment horizontal="center" vertical="center" wrapText="1"/>
    </xf>
    <xf numFmtId="0" fontId="7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42" xfId="0" applyFont="1" applyBorder="1" applyAlignment="1">
      <alignment vertical="center" wrapText="1"/>
    </xf>
    <xf numFmtId="0" fontId="2" fillId="0" borderId="30"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0" fillId="0" borderId="30" xfId="0" applyBorder="1" applyAlignment="1">
      <alignment vertical="center" wrapText="1"/>
    </xf>
    <xf numFmtId="11" fontId="2" fillId="0" borderId="30" xfId="0" applyNumberFormat="1" applyFont="1" applyBorder="1" applyAlignment="1">
      <alignment horizontal="center" wrapText="1"/>
    </xf>
    <xf numFmtId="11" fontId="2" fillId="0" borderId="14" xfId="0" applyNumberFormat="1" applyFont="1" applyBorder="1" applyAlignment="1">
      <alignment horizontal="center" wrapText="1"/>
    </xf>
    <xf numFmtId="0" fontId="2" fillId="2" borderId="46" xfId="0" applyFont="1" applyFill="1" applyBorder="1" applyAlignment="1">
      <alignment horizontal="center" vertical="center" wrapText="1"/>
    </xf>
    <xf numFmtId="0" fontId="0" fillId="2" borderId="45" xfId="0" applyFill="1" applyBorder="1" applyAlignment="1">
      <alignment/>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0" fillId="0" borderId="48" xfId="0" applyBorder="1" applyAlignment="1">
      <alignment/>
    </xf>
    <xf numFmtId="0" fontId="2" fillId="0" borderId="4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9" xfId="0" applyFont="1" applyBorder="1" applyAlignment="1">
      <alignment wrapText="1"/>
    </xf>
    <xf numFmtId="0" fontId="4" fillId="0" borderId="50" xfId="0" applyFont="1" applyBorder="1" applyAlignment="1">
      <alignment wrapText="1"/>
    </xf>
    <xf numFmtId="0" fontId="4" fillId="0" borderId="51" xfId="0" applyFont="1" applyBorder="1" applyAlignment="1">
      <alignment wrapText="1"/>
    </xf>
    <xf numFmtId="0" fontId="4" fillId="0" borderId="52" xfId="0" applyFont="1" applyBorder="1" applyAlignment="1">
      <alignment wrapText="1"/>
    </xf>
    <xf numFmtId="0" fontId="0" fillId="0" borderId="43" xfId="0" applyFont="1" applyBorder="1" applyAlignment="1">
      <alignment horizontal="center" wrapText="1"/>
    </xf>
    <xf numFmtId="0" fontId="0" fillId="0" borderId="53" xfId="0" applyFont="1" applyBorder="1" applyAlignment="1">
      <alignment horizontal="center" wrapText="1"/>
    </xf>
    <xf numFmtId="0" fontId="2" fillId="0" borderId="54" xfId="0" applyFont="1" applyBorder="1" applyAlignment="1">
      <alignment horizontal="center" vertical="center" wrapText="1"/>
    </xf>
    <xf numFmtId="0" fontId="0" fillId="0" borderId="54" xfId="0" applyBorder="1" applyAlignment="1">
      <alignment wrapText="1"/>
    </xf>
    <xf numFmtId="0" fontId="0" fillId="0" borderId="55" xfId="0" applyBorder="1" applyAlignment="1">
      <alignment wrapText="1"/>
    </xf>
    <xf numFmtId="0" fontId="0" fillId="2" borderId="46" xfId="0" applyFill="1" applyBorder="1" applyAlignment="1">
      <alignment wrapText="1"/>
    </xf>
    <xf numFmtId="0" fontId="0" fillId="2" borderId="45" xfId="0" applyFill="1" applyBorder="1" applyAlignment="1">
      <alignment wrapText="1"/>
    </xf>
    <xf numFmtId="0" fontId="2" fillId="0" borderId="47" xfId="0" applyFont="1" applyBorder="1" applyAlignment="1">
      <alignment vertical="center" wrapText="1"/>
    </xf>
    <xf numFmtId="0" fontId="2" fillId="0" borderId="10" xfId="0" applyFont="1" applyBorder="1" applyAlignment="1">
      <alignment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10" xfId="0" applyFont="1" applyBorder="1" applyAlignment="1">
      <alignment horizontal="center" vertical="center" wrapText="1"/>
    </xf>
    <xf numFmtId="0" fontId="80" fillId="33" borderId="39" xfId="0" applyFont="1" applyFill="1" applyBorder="1" applyAlignment="1">
      <alignment vertical="center" wrapText="1"/>
    </xf>
    <xf numFmtId="0" fontId="80" fillId="33" borderId="56" xfId="0" applyFont="1" applyFill="1" applyBorder="1" applyAlignment="1">
      <alignment vertical="center" wrapText="1"/>
    </xf>
    <xf numFmtId="0" fontId="2" fillId="33" borderId="31"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33" borderId="47" xfId="0" applyFont="1" applyFill="1" applyBorder="1" applyAlignment="1">
      <alignment vertical="center" wrapText="1"/>
    </xf>
    <xf numFmtId="0" fontId="2" fillId="33" borderId="10" xfId="0" applyFont="1" applyFill="1" applyBorder="1" applyAlignment="1">
      <alignment vertical="center" wrapText="1"/>
    </xf>
    <xf numFmtId="0" fontId="2" fillId="33" borderId="5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20" xfId="0" applyFont="1" applyBorder="1" applyAlignment="1">
      <alignment horizontal="center" wrapText="1"/>
    </xf>
    <xf numFmtId="0" fontId="1" fillId="0" borderId="20" xfId="0" applyFont="1" applyBorder="1" applyAlignment="1">
      <alignment horizont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2" fillId="2" borderId="21" xfId="0" applyFont="1" applyFill="1" applyBorder="1" applyAlignment="1">
      <alignment horizontal="center" wrapText="1"/>
    </xf>
    <xf numFmtId="0" fontId="2" fillId="0" borderId="32" xfId="0" applyFont="1" applyBorder="1" applyAlignment="1">
      <alignment vertical="center" wrapText="1"/>
    </xf>
    <xf numFmtId="0" fontId="2" fillId="0" borderId="58" xfId="0" applyFont="1" applyBorder="1" applyAlignment="1">
      <alignment vertical="center" wrapText="1"/>
    </xf>
    <xf numFmtId="0" fontId="1" fillId="0" borderId="58" xfId="0" applyFont="1" applyBorder="1" applyAlignment="1">
      <alignment vertical="center" wrapText="1"/>
    </xf>
    <xf numFmtId="0" fontId="1" fillId="0" borderId="40" xfId="0" applyFont="1" applyBorder="1" applyAlignment="1">
      <alignment vertical="center" wrapText="1"/>
    </xf>
    <xf numFmtId="0" fontId="79" fillId="0" borderId="14" xfId="0" applyFont="1" applyBorder="1" applyAlignment="1">
      <alignment wrapText="1"/>
    </xf>
    <xf numFmtId="0" fontId="74" fillId="0" borderId="14" xfId="0" applyFont="1" applyBorder="1" applyAlignment="1">
      <alignment wrapText="1"/>
    </xf>
    <xf numFmtId="0" fontId="2" fillId="0" borderId="32" xfId="0" applyFont="1" applyBorder="1" applyAlignment="1">
      <alignment wrapText="1"/>
    </xf>
    <xf numFmtId="0" fontId="2" fillId="0" borderId="58" xfId="0" applyFont="1" applyBorder="1" applyAlignment="1">
      <alignment wrapText="1"/>
    </xf>
    <xf numFmtId="0" fontId="2" fillId="0" borderId="40" xfId="0" applyFont="1" applyBorder="1" applyAlignment="1">
      <alignment wrapText="1"/>
    </xf>
    <xf numFmtId="0" fontId="2" fillId="0" borderId="58" xfId="0" applyFont="1" applyBorder="1" applyAlignment="1">
      <alignment/>
    </xf>
    <xf numFmtId="0" fontId="2" fillId="0" borderId="40" xfId="0" applyFont="1" applyBorder="1" applyAlignment="1">
      <alignment/>
    </xf>
    <xf numFmtId="0" fontId="2" fillId="0" borderId="57" xfId="0" applyFont="1" applyBorder="1" applyAlignment="1">
      <alignment horizontal="left" wrapText="1"/>
    </xf>
    <xf numFmtId="0" fontId="2" fillId="0" borderId="59" xfId="0" applyFont="1" applyBorder="1" applyAlignment="1">
      <alignment horizontal="left" wrapText="1"/>
    </xf>
    <xf numFmtId="0" fontId="2" fillId="0" borderId="44" xfId="0" applyFont="1" applyBorder="1" applyAlignment="1">
      <alignment horizontal="left" wrapText="1"/>
    </xf>
    <xf numFmtId="0" fontId="0" fillId="0" borderId="23" xfId="0" applyFont="1" applyBorder="1" applyAlignment="1">
      <alignment wrapText="1"/>
    </xf>
    <xf numFmtId="0" fontId="0" fillId="2" borderId="21" xfId="0" applyFont="1" applyFill="1" applyBorder="1" applyAlignment="1">
      <alignment wrapText="1"/>
    </xf>
    <xf numFmtId="0" fontId="2" fillId="0" borderId="60" xfId="0" applyFont="1" applyBorder="1" applyAlignment="1">
      <alignment wrapText="1"/>
    </xf>
    <xf numFmtId="0" fontId="2" fillId="0" borderId="61" xfId="0" applyFont="1" applyBorder="1" applyAlignment="1">
      <alignment/>
    </xf>
    <xf numFmtId="0" fontId="2" fillId="0" borderId="62" xfId="0" applyFont="1" applyBorder="1" applyAlignment="1">
      <alignment/>
    </xf>
    <xf numFmtId="0" fontId="2" fillId="0" borderId="61" xfId="0" applyFont="1" applyBorder="1" applyAlignment="1">
      <alignment wrapText="1"/>
    </xf>
    <xf numFmtId="0" fontId="2" fillId="0" borderId="62" xfId="0" applyFont="1" applyBorder="1" applyAlignment="1">
      <alignment wrapText="1"/>
    </xf>
    <xf numFmtId="0" fontId="4" fillId="0" borderId="0" xfId="0" applyFont="1" applyBorder="1" applyAlignment="1">
      <alignment vertical="center" wrapText="1"/>
    </xf>
    <xf numFmtId="0" fontId="4" fillId="0" borderId="0" xfId="0" applyFont="1" applyAlignment="1">
      <alignment/>
    </xf>
    <xf numFmtId="0" fontId="0" fillId="0" borderId="46" xfId="0" applyBorder="1" applyAlignment="1">
      <alignment wrapText="1"/>
    </xf>
    <xf numFmtId="0" fontId="0" fillId="0" borderId="45" xfId="0" applyBorder="1" applyAlignment="1">
      <alignment wrapText="1"/>
    </xf>
    <xf numFmtId="0" fontId="0" fillId="0" borderId="0" xfId="0" applyAlignment="1">
      <alignment wrapText="1"/>
    </xf>
    <xf numFmtId="0" fontId="0" fillId="0" borderId="0" xfId="0" applyAlignment="1">
      <alignment/>
    </xf>
    <xf numFmtId="0" fontId="2" fillId="0" borderId="58" xfId="0" applyFont="1" applyBorder="1" applyAlignment="1">
      <alignment horizontal="center" vertical="center" wrapText="1"/>
    </xf>
    <xf numFmtId="0" fontId="2" fillId="37" borderId="58"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81" fillId="0" borderId="0" xfId="0" applyFont="1" applyAlignment="1">
      <alignment horizontal="left" wrapText="1"/>
    </xf>
    <xf numFmtId="0" fontId="2" fillId="2" borderId="32"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9" fillId="0" borderId="20" xfId="0" applyFont="1" applyBorder="1" applyAlignment="1">
      <alignment vertical="top" wrapText="1"/>
    </xf>
    <xf numFmtId="0" fontId="0" fillId="0" borderId="20" xfId="0" applyBorder="1" applyAlignment="1">
      <alignment wrapText="1"/>
    </xf>
    <xf numFmtId="0" fontId="6" fillId="33" borderId="31"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8" fillId="0" borderId="0" xfId="0" applyFont="1" applyAlignment="1">
      <alignment vertical="top" wrapText="1"/>
    </xf>
    <xf numFmtId="0" fontId="6" fillId="33" borderId="47" xfId="0" applyFont="1" applyFill="1" applyBorder="1" applyAlignment="1">
      <alignment horizontal="center" vertical="center" wrapText="1"/>
    </xf>
    <xf numFmtId="0" fontId="0" fillId="0" borderId="41" xfId="0" applyBorder="1" applyAlignment="1">
      <alignment horizontal="center" vertical="center" wrapText="1"/>
    </xf>
    <xf numFmtId="0" fontId="6" fillId="33" borderId="4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 fillId="0" borderId="41" xfId="0" applyFont="1" applyBorder="1" applyAlignment="1">
      <alignment vertical="center" wrapText="1"/>
    </xf>
    <xf numFmtId="0" fontId="1" fillId="0" borderId="10" xfId="0" applyFont="1" applyBorder="1" applyAlignment="1">
      <alignment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6" fillId="33" borderId="40"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11" xfId="0" applyFont="1" applyBorder="1" applyAlignment="1">
      <alignment horizontal="center" vertical="center" wrapText="1"/>
    </xf>
    <xf numFmtId="0" fontId="6" fillId="2" borderId="31"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6" fillId="33" borderId="47" xfId="0" applyFont="1" applyFill="1" applyBorder="1" applyAlignment="1">
      <alignment horizontal="justify" vertical="center" wrapText="1"/>
    </xf>
    <xf numFmtId="0" fontId="6" fillId="33" borderId="10" xfId="0" applyFont="1" applyFill="1" applyBorder="1" applyAlignment="1">
      <alignment horizontal="justify" vertical="center" wrapText="1"/>
    </xf>
    <xf numFmtId="0" fontId="6" fillId="33" borderId="47"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justify" vertical="center" wrapText="1"/>
    </xf>
    <xf numFmtId="0" fontId="5" fillId="33" borderId="31"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 fillId="33" borderId="41" xfId="0" applyFont="1" applyFill="1" applyBorder="1" applyAlignment="1">
      <alignment horizontal="justify" vertical="center" wrapText="1"/>
    </xf>
    <xf numFmtId="0" fontId="6" fillId="33" borderId="39"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41"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0" fillId="0" borderId="41" xfId="0" applyBorder="1" applyAlignment="1">
      <alignment vertical="center" wrapText="1"/>
    </xf>
    <xf numFmtId="0" fontId="0" fillId="0" borderId="10" xfId="0" applyBorder="1" applyAlignment="1">
      <alignment vertical="center" wrapText="1"/>
    </xf>
    <xf numFmtId="0" fontId="0" fillId="0" borderId="41" xfId="0" applyBorder="1" applyAlignment="1">
      <alignment horizontal="left" vertical="center" wrapText="1"/>
    </xf>
    <xf numFmtId="0" fontId="0" fillId="0" borderId="41" xfId="0" applyBorder="1" applyAlignment="1">
      <alignment horizontal="justify" vertical="center" wrapText="1"/>
    </xf>
    <xf numFmtId="0" fontId="6" fillId="2" borderId="45" xfId="0" applyFont="1" applyFill="1" applyBorder="1" applyAlignment="1">
      <alignment horizontal="center" vertical="center" wrapText="1"/>
    </xf>
    <xf numFmtId="0" fontId="4" fillId="0" borderId="20" xfId="0" applyFont="1" applyBorder="1" applyAlignment="1">
      <alignment vertical="center" wrapText="1"/>
    </xf>
    <xf numFmtId="0" fontId="4" fillId="0" borderId="20" xfId="0" applyFont="1" applyBorder="1" applyAlignment="1">
      <alignment/>
    </xf>
    <xf numFmtId="0" fontId="0" fillId="0" borderId="24" xfId="0" applyBorder="1" applyAlignment="1">
      <alignment horizontal="center"/>
    </xf>
    <xf numFmtId="9" fontId="0" fillId="0" borderId="24" xfId="0" applyNumberFormat="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sa&#252;st&#252;\Faaliyet\2018%20FAAL&#304;YET\ZIRAAT_FAK%20B&#246;l&#252;ml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O5"/>
      <sheetName val="Tablo 8"/>
      <sheetName val="TABLO 25"/>
      <sheetName val="Tablo 62"/>
      <sheetName val="Tablo 63"/>
      <sheetName val="Tablo 64"/>
      <sheetName val="Tablo 65'e Ait Veri Bilgileri"/>
      <sheetName val="Tablo 65'e Ait Veri Bilgile (2"/>
      <sheetName val="Tablo 65"/>
      <sheetName val="Tablo 66"/>
      <sheetName val="Tablo 67"/>
      <sheetName val="Tablo 76'ya ait Veri Bilgileri"/>
      <sheetName val="Tablo 76"/>
      <sheetName val="Tablo 77'ye ait Veri Bilgileri"/>
      <sheetName val="Tablo 77"/>
      <sheetName val="Tablo 84-'e ait Veri Bilgileri"/>
      <sheetName val="Tablo 84"/>
      <sheetName val="Tablo 85-86'e ait veriler"/>
      <sheetName val="Tablo 85-86'e ait veriler(2"/>
      <sheetName val="Tablo 85"/>
      <sheetName val="Tablo 86"/>
      <sheetName val="Tablo 87-88'ye ait veriler"/>
      <sheetName val="Tablo 87"/>
      <sheetName val="Tablo 88"/>
      <sheetName val="PATENT VE ÖDÜLL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3"/>
  <sheetViews>
    <sheetView showGridLines="0" tabSelected="1" zoomScalePageLayoutView="0" workbookViewId="0" topLeftCell="A1">
      <selection activeCell="D28" sqref="D28"/>
    </sheetView>
  </sheetViews>
  <sheetFormatPr defaultColWidth="9.00390625" defaultRowHeight="12.75"/>
  <cols>
    <col min="1" max="1" width="45.625" style="87" customWidth="1"/>
    <col min="2" max="2" width="18.625" style="141" customWidth="1"/>
    <col min="3" max="16384" width="9.125" style="87" customWidth="1"/>
  </cols>
  <sheetData>
    <row r="1" spans="1:2" ht="13.5" thickBot="1">
      <c r="A1" s="205" t="s">
        <v>135</v>
      </c>
      <c r="B1" s="206"/>
    </row>
    <row r="2" spans="1:3" ht="37.5" customHeight="1" thickBot="1">
      <c r="A2" s="201" t="s">
        <v>184</v>
      </c>
      <c r="B2" s="202"/>
      <c r="C2" s="89"/>
    </row>
    <row r="3" spans="1:2" ht="18" customHeight="1">
      <c r="A3" s="90"/>
      <c r="B3" s="132" t="s">
        <v>8</v>
      </c>
    </row>
    <row r="4" spans="1:2" ht="18" customHeight="1">
      <c r="A4" s="98" t="s">
        <v>165</v>
      </c>
      <c r="B4" s="133" t="s">
        <v>295</v>
      </c>
    </row>
    <row r="5" spans="1:2" ht="18" customHeight="1">
      <c r="A5" s="96" t="s">
        <v>166</v>
      </c>
      <c r="B5" s="134">
        <v>284</v>
      </c>
    </row>
    <row r="6" spans="1:2" ht="18" customHeight="1">
      <c r="A6" s="96" t="s">
        <v>167</v>
      </c>
      <c r="B6" s="135"/>
    </row>
    <row r="7" spans="1:2" ht="18" customHeight="1">
      <c r="A7" s="96" t="s">
        <v>168</v>
      </c>
      <c r="B7" s="135">
        <v>16</v>
      </c>
    </row>
    <row r="8" spans="1:2" ht="18" customHeight="1">
      <c r="A8" s="96" t="s">
        <v>169</v>
      </c>
      <c r="B8" s="136"/>
    </row>
    <row r="9" spans="1:2" ht="18" customHeight="1">
      <c r="A9" s="96" t="s">
        <v>170</v>
      </c>
      <c r="B9" s="136"/>
    </row>
    <row r="10" spans="1:2" ht="18" customHeight="1">
      <c r="A10" s="96" t="s">
        <v>171</v>
      </c>
      <c r="B10" s="136"/>
    </row>
    <row r="11" spans="1:2" ht="18" customHeight="1">
      <c r="A11" s="96" t="s">
        <v>172</v>
      </c>
      <c r="B11" s="136"/>
    </row>
    <row r="12" spans="1:2" ht="18" customHeight="1">
      <c r="A12" s="96" t="s">
        <v>155</v>
      </c>
      <c r="B12" s="136"/>
    </row>
    <row r="13" spans="1:2" ht="18" customHeight="1">
      <c r="A13" s="96" t="s">
        <v>176</v>
      </c>
      <c r="B13" s="136"/>
    </row>
    <row r="14" spans="1:2" ht="18" customHeight="1">
      <c r="A14" s="96" t="s">
        <v>175</v>
      </c>
      <c r="B14" s="136"/>
    </row>
    <row r="15" spans="1:2" ht="18" customHeight="1">
      <c r="A15" s="97" t="s">
        <v>156</v>
      </c>
      <c r="B15" s="136"/>
    </row>
    <row r="16" spans="1:2" ht="18" customHeight="1">
      <c r="A16" s="97" t="s">
        <v>154</v>
      </c>
      <c r="B16" s="136"/>
    </row>
    <row r="17" spans="1:2" s="95" customFormat="1" ht="18" customHeight="1">
      <c r="A17" s="97" t="s">
        <v>153</v>
      </c>
      <c r="B17" s="136"/>
    </row>
    <row r="18" spans="1:2" s="95" customFormat="1" ht="18" customHeight="1">
      <c r="A18" s="97" t="s">
        <v>177</v>
      </c>
      <c r="B18" s="137" t="s">
        <v>296</v>
      </c>
    </row>
    <row r="19" spans="1:2" ht="18" customHeight="1">
      <c r="A19" s="97" t="s">
        <v>178</v>
      </c>
      <c r="B19" s="136"/>
    </row>
    <row r="20" spans="1:2" ht="18" customHeight="1">
      <c r="A20" s="96" t="s">
        <v>162</v>
      </c>
      <c r="B20" s="138" t="s">
        <v>297</v>
      </c>
    </row>
    <row r="21" spans="1:2" ht="18" customHeight="1">
      <c r="A21" s="96" t="s">
        <v>163</v>
      </c>
      <c r="B21" s="137" t="s">
        <v>298</v>
      </c>
    </row>
    <row r="22" spans="1:2" ht="18" customHeight="1">
      <c r="A22" s="96" t="s">
        <v>164</v>
      </c>
      <c r="B22" s="136" t="s">
        <v>299</v>
      </c>
    </row>
    <row r="23" spans="1:2" ht="18" customHeight="1" thickBot="1">
      <c r="A23" s="96" t="s">
        <v>173</v>
      </c>
      <c r="B23" s="136"/>
    </row>
    <row r="24" spans="1:2" ht="18" customHeight="1" thickBot="1">
      <c r="A24" s="91" t="s">
        <v>174</v>
      </c>
      <c r="B24" s="139" t="s">
        <v>300</v>
      </c>
    </row>
    <row r="25" spans="1:2" ht="39.75" customHeight="1">
      <c r="A25" s="203"/>
      <c r="B25" s="204"/>
    </row>
    <row r="43" ht="12.75">
      <c r="B43" s="140"/>
    </row>
  </sheetData>
  <sheetProtection formatCells="0" formatColumns="0" formatRows="0"/>
  <protectedRanges>
    <protectedRange sqref="B5:B19" name="Aralık1"/>
    <protectedRange sqref="B20:B23" name="Aralık2"/>
  </protectedRanges>
  <mergeCells count="3">
    <mergeCell ref="A2:B2"/>
    <mergeCell ref="A25:B25"/>
    <mergeCell ref="A1:B1"/>
  </mergeCells>
  <printOptions/>
  <pageMargins left="0.7" right="0.7" top="0.75" bottom="0.75" header="0.3" footer="0.3"/>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40"/>
  <sheetViews>
    <sheetView showGridLines="0" zoomScalePageLayoutView="0" workbookViewId="0" topLeftCell="A1">
      <selection activeCell="K20" sqref="K20"/>
    </sheetView>
  </sheetViews>
  <sheetFormatPr defaultColWidth="9.00390625" defaultRowHeight="12.75"/>
  <cols>
    <col min="1" max="1" width="37.75390625" style="23" customWidth="1"/>
    <col min="2" max="2" width="32.75390625" style="23" customWidth="1"/>
    <col min="3" max="3" width="19.125" style="23" customWidth="1"/>
    <col min="4" max="4" width="14.375" style="23" customWidth="1"/>
    <col min="5" max="5" width="9.125" style="23" customWidth="1"/>
    <col min="6" max="6" width="14.375" style="23" customWidth="1"/>
    <col min="7" max="16384" width="9.125" style="23" customWidth="1"/>
  </cols>
  <sheetData>
    <row r="1" spans="1:4" ht="12.75">
      <c r="A1" s="280" t="s">
        <v>151</v>
      </c>
      <c r="B1" s="280"/>
      <c r="C1" s="281"/>
      <c r="D1" s="281"/>
    </row>
    <row r="2" spans="1:4" ht="12.75">
      <c r="A2" s="282" t="s">
        <v>124</v>
      </c>
      <c r="B2" s="283"/>
      <c r="C2" s="283"/>
      <c r="D2" s="284"/>
    </row>
    <row r="3" spans="1:4" ht="13.5" thickBot="1">
      <c r="A3" s="22" t="s">
        <v>36</v>
      </c>
      <c r="B3" s="22" t="s">
        <v>125</v>
      </c>
      <c r="C3" s="21" t="s">
        <v>28</v>
      </c>
      <c r="D3" s="21" t="s">
        <v>37</v>
      </c>
    </row>
    <row r="4" spans="1:4" ht="16.5" customHeight="1">
      <c r="A4" s="291" t="s">
        <v>129</v>
      </c>
      <c r="B4" s="60"/>
      <c r="C4" s="24"/>
      <c r="D4" s="21"/>
    </row>
    <row r="5" spans="1:4" ht="12.75">
      <c r="A5" s="292"/>
      <c r="B5" s="60"/>
      <c r="C5" s="24"/>
      <c r="D5" s="21"/>
    </row>
    <row r="6" spans="1:6" ht="27.75" customHeight="1">
      <c r="A6" s="292"/>
      <c r="B6" s="60"/>
      <c r="C6" s="24"/>
      <c r="D6" s="21"/>
      <c r="F6" s="92"/>
    </row>
    <row r="7" spans="1:4" ht="14.25" customHeight="1" thickBot="1">
      <c r="A7" s="293"/>
      <c r="B7" s="64"/>
      <c r="C7" s="67"/>
      <c r="D7" s="69"/>
    </row>
    <row r="8" spans="1:4" ht="12.75">
      <c r="A8" s="291" t="s">
        <v>42</v>
      </c>
      <c r="B8" s="63"/>
      <c r="C8" s="27"/>
      <c r="D8" s="66"/>
    </row>
    <row r="9" spans="1:4" ht="12.75">
      <c r="A9" s="294"/>
      <c r="B9" s="61"/>
      <c r="C9" s="24"/>
      <c r="D9" s="21"/>
    </row>
    <row r="10" spans="1:4" ht="12.75">
      <c r="A10" s="294"/>
      <c r="B10" s="61"/>
      <c r="C10" s="24"/>
      <c r="D10" s="21"/>
    </row>
    <row r="11" spans="1:4" ht="13.5" thickBot="1">
      <c r="A11" s="295"/>
      <c r="B11" s="70"/>
      <c r="C11" s="67"/>
      <c r="D11" s="69"/>
    </row>
    <row r="12" spans="1:4" ht="12.75">
      <c r="A12" s="291" t="s">
        <v>43</v>
      </c>
      <c r="B12" s="63"/>
      <c r="C12" s="27"/>
      <c r="D12" s="66"/>
    </row>
    <row r="13" spans="1:4" ht="12.75">
      <c r="A13" s="292"/>
      <c r="B13" s="60"/>
      <c r="C13" s="24"/>
      <c r="D13" s="21"/>
    </row>
    <row r="14" spans="1:4" ht="12.75">
      <c r="A14" s="292"/>
      <c r="B14" s="60"/>
      <c r="C14" s="24"/>
      <c r="D14" s="21"/>
    </row>
    <row r="15" spans="1:4" ht="13.5" thickBot="1">
      <c r="A15" s="293"/>
      <c r="B15" s="64"/>
      <c r="C15" s="67"/>
      <c r="D15" s="69"/>
    </row>
    <row r="16" spans="1:4" ht="12.75">
      <c r="A16" s="291" t="s">
        <v>44</v>
      </c>
      <c r="B16" s="63"/>
      <c r="C16" s="27"/>
      <c r="D16" s="66"/>
    </row>
    <row r="17" spans="1:4" ht="12.75">
      <c r="A17" s="292"/>
      <c r="B17" s="60"/>
      <c r="C17" s="24"/>
      <c r="D17" s="21"/>
    </row>
    <row r="18" spans="1:4" ht="7.5" customHeight="1">
      <c r="A18" s="292"/>
      <c r="B18" s="60"/>
      <c r="C18" s="24"/>
      <c r="D18" s="21"/>
    </row>
    <row r="19" spans="1:4" ht="13.5" thickBot="1">
      <c r="A19" s="293"/>
      <c r="B19" s="64"/>
      <c r="C19" s="67"/>
      <c r="D19" s="69"/>
    </row>
    <row r="20" spans="1:4" ht="12.75">
      <c r="A20" s="296" t="s">
        <v>45</v>
      </c>
      <c r="B20" s="63"/>
      <c r="C20" s="27"/>
      <c r="D20" s="66"/>
    </row>
    <row r="21" spans="1:4" ht="12.75">
      <c r="A21" s="297"/>
      <c r="B21" s="60"/>
      <c r="C21" s="24"/>
      <c r="D21" s="21"/>
    </row>
    <row r="22" spans="1:4" ht="7.5" customHeight="1">
      <c r="A22" s="297"/>
      <c r="B22" s="60"/>
      <c r="C22" s="24"/>
      <c r="D22" s="21"/>
    </row>
    <row r="23" spans="1:4" ht="13.5" thickBot="1">
      <c r="A23" s="298"/>
      <c r="B23" s="64"/>
      <c r="C23" s="67"/>
      <c r="D23" s="69"/>
    </row>
    <row r="24" spans="1:4" ht="13.5" thickBot="1">
      <c r="A24" s="58" t="s">
        <v>38</v>
      </c>
      <c r="B24" s="54"/>
      <c r="C24" s="27"/>
      <c r="D24" s="66"/>
    </row>
    <row r="25" spans="1:4" ht="13.5" thickBot="1">
      <c r="A25" s="58" t="s">
        <v>39</v>
      </c>
      <c r="B25" s="9"/>
      <c r="C25" s="24"/>
      <c r="D25" s="21"/>
    </row>
    <row r="26" spans="1:4" ht="12.75">
      <c r="A26" s="285" t="s">
        <v>132</v>
      </c>
      <c r="B26" s="9"/>
      <c r="C26" s="24"/>
      <c r="D26" s="21"/>
    </row>
    <row r="27" spans="1:4" ht="9.75" customHeight="1">
      <c r="A27" s="286"/>
      <c r="B27" s="9"/>
      <c r="C27" s="24"/>
      <c r="D27" s="21"/>
    </row>
    <row r="28" spans="1:4" ht="12.75">
      <c r="A28" s="287"/>
      <c r="B28" s="62"/>
      <c r="C28" s="24"/>
      <c r="D28" s="21"/>
    </row>
    <row r="29" spans="1:4" ht="8.25" customHeight="1" thickBot="1">
      <c r="A29" s="288"/>
      <c r="B29" s="62"/>
      <c r="C29" s="24"/>
      <c r="D29" s="21"/>
    </row>
    <row r="30" spans="1:4" ht="13.5" thickBot="1">
      <c r="A30" s="58" t="s">
        <v>40</v>
      </c>
      <c r="B30" s="9"/>
      <c r="C30" s="24"/>
      <c r="D30" s="21"/>
    </row>
    <row r="31" spans="1:4" ht="12.75">
      <c r="A31" s="285" t="s">
        <v>46</v>
      </c>
      <c r="B31" s="9"/>
      <c r="C31" s="26"/>
      <c r="D31" s="21"/>
    </row>
    <row r="32" spans="1:4" ht="9.75" customHeight="1">
      <c r="A32" s="286"/>
      <c r="B32" s="9"/>
      <c r="C32" s="26"/>
      <c r="D32" s="24"/>
    </row>
    <row r="33" spans="1:4" ht="9.75" customHeight="1">
      <c r="A33" s="287"/>
      <c r="B33" s="62"/>
      <c r="C33" s="24"/>
      <c r="D33" s="24"/>
    </row>
    <row r="34" spans="1:4" ht="9.75" customHeight="1" thickBot="1">
      <c r="A34" s="288"/>
      <c r="B34" s="62"/>
      <c r="C34" s="27"/>
      <c r="D34" s="21"/>
    </row>
    <row r="35" spans="1:4" ht="12.75">
      <c r="A35" s="285" t="s">
        <v>130</v>
      </c>
      <c r="B35" s="9"/>
      <c r="C35" s="24"/>
      <c r="D35" s="21"/>
    </row>
    <row r="36" spans="1:4" ht="12.75">
      <c r="A36" s="287"/>
      <c r="B36" s="62"/>
      <c r="C36" s="24"/>
      <c r="D36" s="21"/>
    </row>
    <row r="37" spans="1:4" ht="13.5" thickBot="1">
      <c r="A37" s="288"/>
      <c r="B37" s="62"/>
      <c r="C37" s="24"/>
      <c r="D37" s="21"/>
    </row>
    <row r="38" spans="1:4" ht="13.5" thickBot="1">
      <c r="A38" s="58" t="s">
        <v>41</v>
      </c>
      <c r="B38" s="9"/>
      <c r="C38" s="24"/>
      <c r="D38" s="21"/>
    </row>
    <row r="39" spans="1:4" ht="12.75">
      <c r="A39" s="59" t="s">
        <v>1</v>
      </c>
      <c r="B39" s="9"/>
      <c r="C39" s="86">
        <f>SUM(C4:C38)</f>
        <v>0</v>
      </c>
      <c r="D39" s="86">
        <f>SUM(D4:D38)</f>
        <v>0</v>
      </c>
    </row>
    <row r="40" spans="1:4" ht="13.5">
      <c r="A40" s="289" t="s">
        <v>131</v>
      </c>
      <c r="B40" s="289"/>
      <c r="C40" s="290"/>
      <c r="D40" s="290"/>
    </row>
  </sheetData>
  <sheetProtection formatCells="0" formatColumns="0" formatRows="0" insertRows="0" deleteRows="0"/>
  <protectedRanges>
    <protectedRange sqref="B4:D38" name="Aralık1"/>
  </protectedRanges>
  <mergeCells count="11">
    <mergeCell ref="A20:A23"/>
    <mergeCell ref="A1:D1"/>
    <mergeCell ref="A2:D2"/>
    <mergeCell ref="A26:A29"/>
    <mergeCell ref="A31:A34"/>
    <mergeCell ref="A35:A37"/>
    <mergeCell ref="A40:D40"/>
    <mergeCell ref="A4:A7"/>
    <mergeCell ref="A8:A11"/>
    <mergeCell ref="A16:A19"/>
    <mergeCell ref="A12:A15"/>
  </mergeCells>
  <printOptions/>
  <pageMargins left="0.7" right="0.7" top="0.75" bottom="0.75" header="0.3" footer="0.3"/>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J16" sqref="J16"/>
    </sheetView>
  </sheetViews>
  <sheetFormatPr defaultColWidth="9.00390625" defaultRowHeight="12.75"/>
  <cols>
    <col min="1" max="2" width="37.75390625" style="23" customWidth="1"/>
    <col min="3" max="3" width="19.125" style="23" customWidth="1"/>
    <col min="4" max="4" width="14.375" style="23" customWidth="1"/>
    <col min="5" max="5" width="13.375" style="23" customWidth="1"/>
    <col min="6" max="6" width="12.75390625" style="23" customWidth="1"/>
    <col min="7" max="16384" width="9.125" style="23" customWidth="1"/>
  </cols>
  <sheetData>
    <row r="1" spans="1:5" ht="12.75">
      <c r="A1" s="280" t="s">
        <v>195</v>
      </c>
      <c r="B1" s="280"/>
      <c r="C1" s="281"/>
      <c r="D1" s="281"/>
      <c r="E1" s="299"/>
    </row>
    <row r="2" spans="1:5" ht="12.75">
      <c r="A2" s="282" t="s">
        <v>47</v>
      </c>
      <c r="B2" s="283"/>
      <c r="C2" s="283"/>
      <c r="D2" s="283"/>
      <c r="E2" s="300"/>
    </row>
    <row r="3" spans="1:5" ht="13.5" thickBot="1">
      <c r="A3" s="22" t="s">
        <v>36</v>
      </c>
      <c r="B3" s="22" t="s">
        <v>126</v>
      </c>
      <c r="C3" s="21" t="s">
        <v>28</v>
      </c>
      <c r="D3" s="28" t="s">
        <v>37</v>
      </c>
      <c r="E3" s="21" t="s">
        <v>48</v>
      </c>
    </row>
    <row r="4" spans="1:5" ht="31.5" customHeight="1">
      <c r="A4" s="291" t="s">
        <v>49</v>
      </c>
      <c r="B4" s="60"/>
      <c r="C4" s="24"/>
      <c r="D4" s="28"/>
      <c r="E4" s="21"/>
    </row>
    <row r="5" spans="1:5" ht="12.75">
      <c r="A5" s="292"/>
      <c r="B5" s="60"/>
      <c r="C5" s="24"/>
      <c r="D5" s="28"/>
      <c r="E5" s="21"/>
    </row>
    <row r="6" spans="1:5" ht="12.75">
      <c r="A6" s="292"/>
      <c r="B6" s="60"/>
      <c r="C6" s="24"/>
      <c r="D6" s="28"/>
      <c r="E6" s="21"/>
    </row>
    <row r="7" spans="1:5" ht="13.5" thickBot="1">
      <c r="A7" s="292"/>
      <c r="B7" s="64"/>
      <c r="C7" s="67"/>
      <c r="D7" s="68"/>
      <c r="E7" s="69"/>
    </row>
    <row r="8" spans="1:5" ht="12.75">
      <c r="A8" s="301" t="s">
        <v>50</v>
      </c>
      <c r="B8" s="63"/>
      <c r="C8" s="27"/>
      <c r="D8" s="65"/>
      <c r="E8" s="66"/>
    </row>
    <row r="9" spans="1:5" ht="12.75">
      <c r="A9" s="302"/>
      <c r="B9" s="61"/>
      <c r="C9" s="24"/>
      <c r="D9" s="28"/>
      <c r="E9" s="21"/>
    </row>
    <row r="10" spans="1:5" ht="12.75">
      <c r="A10" s="302"/>
      <c r="B10" s="61"/>
      <c r="C10" s="24"/>
      <c r="D10" s="28"/>
      <c r="E10" s="21"/>
    </row>
    <row r="11" spans="1:5" ht="13.5" thickBot="1">
      <c r="A11" s="303"/>
      <c r="B11" s="70"/>
      <c r="C11" s="67"/>
      <c r="D11" s="68"/>
      <c r="E11" s="69"/>
    </row>
    <row r="12" spans="1:5" ht="12.75">
      <c r="A12" s="301" t="s">
        <v>51</v>
      </c>
      <c r="B12" s="63"/>
      <c r="C12" s="27"/>
      <c r="D12" s="65"/>
      <c r="E12" s="66"/>
    </row>
    <row r="13" spans="1:5" ht="12.75">
      <c r="A13" s="304"/>
      <c r="B13" s="60"/>
      <c r="C13" s="24"/>
      <c r="D13" s="28"/>
      <c r="E13" s="21"/>
    </row>
    <row r="14" spans="1:5" ht="12.75">
      <c r="A14" s="304"/>
      <c r="B14" s="60"/>
      <c r="C14" s="24"/>
      <c r="D14" s="28"/>
      <c r="E14" s="21"/>
    </row>
    <row r="15" spans="1:5" ht="13.5" thickBot="1">
      <c r="A15" s="305"/>
      <c r="B15" s="64"/>
      <c r="C15" s="67"/>
      <c r="D15" s="68"/>
      <c r="E15" s="69"/>
    </row>
    <row r="16" spans="1:5" ht="12.75">
      <c r="A16" s="292" t="s">
        <v>52</v>
      </c>
      <c r="B16" s="63"/>
      <c r="C16" s="27"/>
      <c r="D16" s="65"/>
      <c r="E16" s="66"/>
    </row>
    <row r="17" spans="1:5" ht="12.75">
      <c r="A17" s="292"/>
      <c r="B17" s="60"/>
      <c r="C17" s="24"/>
      <c r="D17" s="28"/>
      <c r="E17" s="21"/>
    </row>
    <row r="18" spans="1:5" ht="12.75">
      <c r="A18" s="292"/>
      <c r="B18" s="60"/>
      <c r="C18" s="24"/>
      <c r="D18" s="28"/>
      <c r="E18" s="21"/>
    </row>
    <row r="19" spans="1:5" ht="13.5" thickBot="1">
      <c r="A19" s="293"/>
      <c r="B19" s="64"/>
      <c r="C19" s="67"/>
      <c r="D19" s="68"/>
      <c r="E19" s="69"/>
    </row>
    <row r="20" spans="1:5" ht="12.75">
      <c r="A20" s="291" t="s">
        <v>53</v>
      </c>
      <c r="B20" s="63"/>
      <c r="C20" s="27"/>
      <c r="D20" s="65"/>
      <c r="E20" s="66"/>
    </row>
    <row r="21" spans="1:5" ht="12.75">
      <c r="A21" s="292"/>
      <c r="B21" s="60"/>
      <c r="C21" s="24"/>
      <c r="D21" s="28"/>
      <c r="E21" s="21"/>
    </row>
    <row r="22" spans="1:5" ht="12.75">
      <c r="A22" s="292"/>
      <c r="B22" s="60"/>
      <c r="C22" s="24"/>
      <c r="D22" s="28"/>
      <c r="E22" s="21"/>
    </row>
    <row r="23" spans="1:5" ht="13.5" thickBot="1">
      <c r="A23" s="293"/>
      <c r="B23" s="64"/>
      <c r="C23" s="67"/>
      <c r="D23" s="68"/>
      <c r="E23" s="69"/>
    </row>
    <row r="24" spans="1:5" ht="12.75">
      <c r="A24" s="285" t="s">
        <v>54</v>
      </c>
      <c r="B24" s="54"/>
      <c r="C24" s="27"/>
      <c r="D24" s="65"/>
      <c r="E24" s="66"/>
    </row>
    <row r="25" spans="1:5" ht="12.75">
      <c r="A25" s="286"/>
      <c r="B25" s="9"/>
      <c r="C25" s="24"/>
      <c r="D25" s="28"/>
      <c r="E25" s="21"/>
    </row>
    <row r="26" spans="1:5" ht="12.75">
      <c r="A26" s="287"/>
      <c r="B26" s="62"/>
      <c r="C26" s="24"/>
      <c r="D26" s="28"/>
      <c r="E26" s="21"/>
    </row>
    <row r="27" spans="1:5" ht="13.5" thickBot="1">
      <c r="A27" s="288"/>
      <c r="B27" s="72"/>
      <c r="C27" s="67"/>
      <c r="D27" s="68"/>
      <c r="E27" s="69"/>
    </row>
    <row r="28" spans="1:5" ht="12.75">
      <c r="A28" s="285" t="s">
        <v>55</v>
      </c>
      <c r="B28" s="54"/>
      <c r="C28" s="71"/>
      <c r="D28" s="65"/>
      <c r="E28" s="66"/>
    </row>
    <row r="29" spans="1:5" ht="12.75">
      <c r="A29" s="286"/>
      <c r="B29" s="9"/>
      <c r="C29" s="26"/>
      <c r="D29" s="29"/>
      <c r="E29" s="21"/>
    </row>
    <row r="30" spans="1:5" ht="12.75">
      <c r="A30" s="287"/>
      <c r="B30" s="62"/>
      <c r="C30" s="24"/>
      <c r="D30" s="24"/>
      <c r="E30" s="21"/>
    </row>
    <row r="31" spans="1:5" ht="13.5" thickBot="1">
      <c r="A31" s="288"/>
      <c r="B31" s="72"/>
      <c r="C31" s="67"/>
      <c r="D31" s="69"/>
      <c r="E31" s="69"/>
    </row>
    <row r="32" spans="1:5" ht="12.75">
      <c r="A32" s="285" t="s">
        <v>56</v>
      </c>
      <c r="B32" s="54"/>
      <c r="C32" s="27"/>
      <c r="D32" s="66"/>
      <c r="E32" s="66"/>
    </row>
    <row r="33" spans="1:5" ht="12.75">
      <c r="A33" s="287"/>
      <c r="B33" s="62"/>
      <c r="C33" s="24"/>
      <c r="D33" s="21"/>
      <c r="E33" s="21"/>
    </row>
    <row r="34" spans="1:5" ht="13.5" thickBot="1">
      <c r="A34" s="288"/>
      <c r="B34" s="72"/>
      <c r="C34" s="67"/>
      <c r="D34" s="69"/>
      <c r="E34" s="69"/>
    </row>
    <row r="35" spans="1:5" ht="13.5" thickBot="1">
      <c r="A35" s="58" t="s">
        <v>1</v>
      </c>
      <c r="B35" s="54"/>
      <c r="C35" s="88">
        <f>SUM(C4:C34)</f>
        <v>0</v>
      </c>
      <c r="D35" s="88">
        <f>SUM(D4:D34)</f>
        <v>0</v>
      </c>
      <c r="E35" s="88">
        <f>SUM(E4:E34)</f>
        <v>0</v>
      </c>
    </row>
  </sheetData>
  <sheetProtection formatCells="0" formatColumns="0" formatRows="0" insertRows="0" deleteRows="0"/>
  <protectedRanges>
    <protectedRange sqref="B4:E34" name="Aralık1"/>
  </protectedRanges>
  <mergeCells count="10">
    <mergeCell ref="A1:E1"/>
    <mergeCell ref="A2:E2"/>
    <mergeCell ref="A4:A7"/>
    <mergeCell ref="A32:A34"/>
    <mergeCell ref="A8:A11"/>
    <mergeCell ref="A12:A15"/>
    <mergeCell ref="A16:A19"/>
    <mergeCell ref="A20:A23"/>
    <mergeCell ref="A24:A27"/>
    <mergeCell ref="A28:A31"/>
  </mergeCells>
  <printOptions/>
  <pageMargins left="0.7" right="0.7" top="0.75" bottom="0.75" header="0.3" footer="0.3"/>
  <pageSetup fitToHeight="1" fitToWidth="1" horizontalDpi="600" verticalDpi="600" orientation="portrait" paperSize="9" scale="49" r:id="rId1"/>
</worksheet>
</file>

<file path=xl/worksheets/sheet12.xml><?xml version="1.0" encoding="utf-8"?>
<worksheet xmlns="http://schemas.openxmlformats.org/spreadsheetml/2006/main" xmlns:r="http://schemas.openxmlformats.org/officeDocument/2006/relationships">
  <dimension ref="A1:G19"/>
  <sheetViews>
    <sheetView zoomScalePageLayoutView="0" workbookViewId="0" topLeftCell="A1">
      <selection activeCell="A2" sqref="A2:G2"/>
    </sheetView>
  </sheetViews>
  <sheetFormatPr defaultColWidth="9.00390625" defaultRowHeight="12.75"/>
  <cols>
    <col min="4" max="4" width="16.125" style="0" customWidth="1"/>
    <col min="7" max="7" width="18.125" style="0" customWidth="1"/>
  </cols>
  <sheetData>
    <row r="1" spans="1:7" ht="33" customHeight="1" thickBot="1">
      <c r="A1" s="306" t="s">
        <v>274</v>
      </c>
      <c r="B1" s="307"/>
      <c r="C1" s="307"/>
      <c r="D1" s="307"/>
      <c r="E1" s="307"/>
      <c r="F1" s="307"/>
      <c r="G1" s="307"/>
    </row>
    <row r="2" spans="1:7" s="2" customFormat="1" ht="13.5" thickBot="1">
      <c r="A2" s="207" t="s">
        <v>196</v>
      </c>
      <c r="B2" s="208"/>
      <c r="C2" s="208"/>
      <c r="D2" s="208"/>
      <c r="E2" s="308"/>
      <c r="F2" s="308"/>
      <c r="G2" s="309"/>
    </row>
    <row r="3" spans="1:7" s="2" customFormat="1" ht="51" customHeight="1" thickBot="1">
      <c r="A3" s="220" t="s">
        <v>217</v>
      </c>
      <c r="B3" s="236"/>
      <c r="C3" s="236"/>
      <c r="D3" s="236"/>
      <c r="E3" s="308"/>
      <c r="F3" s="308"/>
      <c r="G3" s="309"/>
    </row>
    <row r="4" spans="1:7" ht="38.25" customHeight="1">
      <c r="A4" s="108" t="s">
        <v>208</v>
      </c>
      <c r="B4" s="109" t="s">
        <v>209</v>
      </c>
      <c r="C4" s="108" t="s">
        <v>210</v>
      </c>
      <c r="D4" s="108" t="s">
        <v>211</v>
      </c>
      <c r="E4" s="108" t="s">
        <v>212</v>
      </c>
      <c r="F4" s="110" t="s">
        <v>213</v>
      </c>
      <c r="G4" s="110" t="s">
        <v>214</v>
      </c>
    </row>
    <row r="5" spans="1:7" ht="19.5" customHeight="1">
      <c r="A5" s="80"/>
      <c r="B5" s="111"/>
      <c r="C5" s="111"/>
      <c r="D5" s="111"/>
      <c r="E5" s="107"/>
      <c r="F5" s="111"/>
      <c r="G5" s="111"/>
    </row>
    <row r="6" spans="1:7" ht="19.5" customHeight="1">
      <c r="A6" s="80"/>
      <c r="B6" s="111"/>
      <c r="C6" s="111"/>
      <c r="D6" s="111"/>
      <c r="E6" s="107"/>
      <c r="F6" s="111"/>
      <c r="G6" s="111"/>
    </row>
    <row r="7" spans="1:7" ht="19.5" customHeight="1">
      <c r="A7" s="80"/>
      <c r="B7" s="111"/>
      <c r="C7" s="111"/>
      <c r="D7" s="111"/>
      <c r="E7" s="107"/>
      <c r="F7" s="111"/>
      <c r="G7" s="111"/>
    </row>
    <row r="8" spans="1:7" ht="19.5" customHeight="1">
      <c r="A8" s="80"/>
      <c r="B8" s="111"/>
      <c r="C8" s="111"/>
      <c r="D8" s="111"/>
      <c r="E8" s="107"/>
      <c r="F8" s="111"/>
      <c r="G8" s="111"/>
    </row>
    <row r="9" spans="1:7" ht="19.5" customHeight="1">
      <c r="A9" s="80"/>
      <c r="B9" s="111"/>
      <c r="C9" s="111"/>
      <c r="D9" s="111"/>
      <c r="E9" s="107"/>
      <c r="F9" s="111"/>
      <c r="G9" s="111"/>
    </row>
    <row r="10" spans="1:7" ht="19.5" customHeight="1">
      <c r="A10" s="80"/>
      <c r="B10" s="111"/>
      <c r="C10" s="111"/>
      <c r="D10" s="111"/>
      <c r="E10" s="107"/>
      <c r="F10" s="111"/>
      <c r="G10" s="111"/>
    </row>
    <row r="11" spans="1:7" ht="19.5" customHeight="1">
      <c r="A11" s="80"/>
      <c r="B11" s="111"/>
      <c r="C11" s="111"/>
      <c r="D11" s="111"/>
      <c r="E11" s="107"/>
      <c r="F11" s="111"/>
      <c r="G11" s="111"/>
    </row>
    <row r="12" spans="1:7" ht="19.5" customHeight="1">
      <c r="A12" s="80"/>
      <c r="B12" s="111"/>
      <c r="C12" s="111"/>
      <c r="D12" s="111"/>
      <c r="E12" s="107"/>
      <c r="F12" s="111"/>
      <c r="G12" s="111"/>
    </row>
    <row r="13" spans="1:7" ht="19.5" customHeight="1">
      <c r="A13" s="80"/>
      <c r="B13" s="111"/>
      <c r="C13" s="111"/>
      <c r="D13" s="111"/>
      <c r="E13" s="107"/>
      <c r="F13" s="111"/>
      <c r="G13" s="111"/>
    </row>
    <row r="14" spans="1:7" ht="19.5" customHeight="1">
      <c r="A14" s="80"/>
      <c r="B14" s="111"/>
      <c r="C14" s="111"/>
      <c r="D14" s="111"/>
      <c r="E14" s="107"/>
      <c r="F14" s="111"/>
      <c r="G14" s="111"/>
    </row>
    <row r="15" spans="1:7" ht="19.5" customHeight="1">
      <c r="A15" s="80"/>
      <c r="B15" s="111"/>
      <c r="C15" s="111"/>
      <c r="D15" s="111"/>
      <c r="E15" s="107"/>
      <c r="F15" s="111"/>
      <c r="G15" s="111"/>
    </row>
    <row r="17" spans="1:7" ht="27" customHeight="1">
      <c r="A17" s="310" t="s">
        <v>215</v>
      </c>
      <c r="B17" s="311"/>
      <c r="C17" s="311"/>
      <c r="D17" s="311"/>
      <c r="E17" s="311"/>
      <c r="F17" s="311"/>
      <c r="G17" s="311"/>
    </row>
    <row r="19" ht="12.75">
      <c r="A19" t="s">
        <v>216</v>
      </c>
    </row>
  </sheetData>
  <sheetProtection/>
  <mergeCells count="4">
    <mergeCell ref="A1:G1"/>
    <mergeCell ref="A2:G2"/>
    <mergeCell ref="A3:G3"/>
    <mergeCell ref="A17:G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D20"/>
  <sheetViews>
    <sheetView showGridLines="0" zoomScalePageLayoutView="0" workbookViewId="0" topLeftCell="A1">
      <selection activeCell="A3" sqref="A3"/>
    </sheetView>
  </sheetViews>
  <sheetFormatPr defaultColWidth="9.00390625" defaultRowHeight="12.75"/>
  <cols>
    <col min="1" max="1" width="17.875" style="2" customWidth="1"/>
    <col min="2" max="2" width="13.625" style="2" customWidth="1"/>
    <col min="3" max="3" width="14.875" style="2" customWidth="1"/>
    <col min="4" max="4" width="14.25390625" style="2" customWidth="1"/>
    <col min="5" max="16384" width="9.125" style="2" customWidth="1"/>
  </cols>
  <sheetData>
    <row r="1" spans="1:4" ht="13.5" thickBot="1">
      <c r="A1" s="207" t="s">
        <v>196</v>
      </c>
      <c r="B1" s="208"/>
      <c r="C1" s="208"/>
      <c r="D1" s="209"/>
    </row>
    <row r="2" spans="1:4" ht="51" customHeight="1" thickBot="1">
      <c r="A2" s="220" t="s">
        <v>275</v>
      </c>
      <c r="B2" s="236"/>
      <c r="C2" s="236"/>
      <c r="D2" s="272"/>
    </row>
    <row r="3" spans="1:4" ht="26.25" thickBot="1">
      <c r="A3" s="3" t="s">
        <v>65</v>
      </c>
      <c r="B3" s="32" t="s">
        <v>66</v>
      </c>
      <c r="C3" s="32" t="s">
        <v>67</v>
      </c>
      <c r="D3" s="32" t="s">
        <v>2</v>
      </c>
    </row>
    <row r="4" spans="1:4" ht="13.5" thickBot="1">
      <c r="A4" s="25" t="s">
        <v>68</v>
      </c>
      <c r="B4" s="37"/>
      <c r="C4" s="37"/>
      <c r="D4" s="75">
        <f>SUM(B4:C4)</f>
        <v>0</v>
      </c>
    </row>
    <row r="5" spans="1:4" ht="13.5" thickBot="1">
      <c r="A5" s="25" t="s">
        <v>69</v>
      </c>
      <c r="B5" s="37"/>
      <c r="C5" s="37"/>
      <c r="D5" s="75">
        <f aca="true" t="shared" si="0" ref="D5:D19">SUM(B5:C5)</f>
        <v>0</v>
      </c>
    </row>
    <row r="6" spans="1:4" ht="13.5" thickBot="1">
      <c r="A6" s="25" t="s">
        <v>70</v>
      </c>
      <c r="B6" s="37"/>
      <c r="C6" s="37"/>
      <c r="D6" s="75">
        <f t="shared" si="0"/>
        <v>0</v>
      </c>
    </row>
    <row r="7" spans="1:4" ht="13.5" thickBot="1">
      <c r="A7" s="25" t="s">
        <v>71</v>
      </c>
      <c r="B7" s="37"/>
      <c r="C7" s="37"/>
      <c r="D7" s="75">
        <f t="shared" si="0"/>
        <v>0</v>
      </c>
    </row>
    <row r="8" spans="1:4" ht="13.5" thickBot="1">
      <c r="A8" s="25" t="s">
        <v>72</v>
      </c>
      <c r="B8" s="37"/>
      <c r="C8" s="37"/>
      <c r="D8" s="75">
        <f t="shared" si="0"/>
        <v>0</v>
      </c>
    </row>
    <row r="9" spans="1:4" ht="13.5" thickBot="1">
      <c r="A9" s="25" t="s">
        <v>73</v>
      </c>
      <c r="B9" s="37"/>
      <c r="C9" s="37"/>
      <c r="D9" s="75">
        <f t="shared" si="0"/>
        <v>0</v>
      </c>
    </row>
    <row r="10" spans="1:4" ht="13.5" thickBot="1">
      <c r="A10" s="25" t="s">
        <v>74</v>
      </c>
      <c r="B10" s="37"/>
      <c r="C10" s="37"/>
      <c r="D10" s="75">
        <f t="shared" si="0"/>
        <v>0</v>
      </c>
    </row>
    <row r="11" spans="1:4" ht="13.5" thickBot="1">
      <c r="A11" s="25" t="s">
        <v>75</v>
      </c>
      <c r="B11" s="37"/>
      <c r="C11" s="37"/>
      <c r="D11" s="75">
        <f t="shared" si="0"/>
        <v>0</v>
      </c>
    </row>
    <row r="12" spans="1:4" ht="13.5" thickBot="1">
      <c r="A12" s="25" t="s">
        <v>76</v>
      </c>
      <c r="B12" s="37"/>
      <c r="C12" s="37"/>
      <c r="D12" s="75">
        <f t="shared" si="0"/>
        <v>0</v>
      </c>
    </row>
    <row r="13" spans="1:4" ht="13.5" thickBot="1">
      <c r="A13" s="25" t="s">
        <v>77</v>
      </c>
      <c r="B13" s="37"/>
      <c r="C13" s="37"/>
      <c r="D13" s="75">
        <f t="shared" si="0"/>
        <v>0</v>
      </c>
    </row>
    <row r="14" spans="1:4" ht="26.25" thickBot="1">
      <c r="A14" s="25" t="s">
        <v>78</v>
      </c>
      <c r="B14" s="37"/>
      <c r="C14" s="37"/>
      <c r="D14" s="75">
        <f t="shared" si="0"/>
        <v>0</v>
      </c>
    </row>
    <row r="15" spans="1:4" ht="13.5" thickBot="1">
      <c r="A15" s="25" t="s">
        <v>79</v>
      </c>
      <c r="B15" s="37"/>
      <c r="C15" s="37"/>
      <c r="D15" s="75">
        <f t="shared" si="0"/>
        <v>0</v>
      </c>
    </row>
    <row r="16" spans="1:4" ht="26.25" thickBot="1">
      <c r="A16" s="25" t="s">
        <v>80</v>
      </c>
      <c r="B16" s="37"/>
      <c r="C16" s="37"/>
      <c r="D16" s="75">
        <f t="shared" si="0"/>
        <v>0</v>
      </c>
    </row>
    <row r="17" spans="1:4" ht="13.5" thickBot="1">
      <c r="A17" s="25" t="s">
        <v>81</v>
      </c>
      <c r="B17" s="37"/>
      <c r="C17" s="37"/>
      <c r="D17" s="75">
        <f t="shared" si="0"/>
        <v>0</v>
      </c>
    </row>
    <row r="18" spans="1:4" ht="13.5" thickBot="1">
      <c r="A18" s="25" t="s">
        <v>82</v>
      </c>
      <c r="B18" s="37"/>
      <c r="C18" s="37"/>
      <c r="D18" s="75">
        <f t="shared" si="0"/>
        <v>0</v>
      </c>
    </row>
    <row r="19" spans="1:4" ht="13.5" thickBot="1">
      <c r="A19" s="25" t="s">
        <v>6</v>
      </c>
      <c r="B19" s="37"/>
      <c r="C19" s="37"/>
      <c r="D19" s="75">
        <f t="shared" si="0"/>
        <v>0</v>
      </c>
    </row>
    <row r="20" spans="1:4" ht="13.5" thickBot="1">
      <c r="A20" s="36" t="s">
        <v>2</v>
      </c>
      <c r="B20" s="75">
        <f>SUM(B4:B19)</f>
        <v>0</v>
      </c>
      <c r="C20" s="75">
        <f>SUM(C4:C19)</f>
        <v>0</v>
      </c>
      <c r="D20" s="75">
        <f>SUM(D4:D19)</f>
        <v>0</v>
      </c>
    </row>
  </sheetData>
  <sheetProtection formatCells="0" formatColumns="0" formatRows="0"/>
  <protectedRanges>
    <protectedRange sqref="B4:C19" name="Aralık1"/>
  </protectedRanges>
  <mergeCells count="2">
    <mergeCell ref="A1:D1"/>
    <mergeCell ref="A2:D2"/>
  </mergeCells>
  <printOptions/>
  <pageMargins left="0.7" right="0.7" top="0.75" bottom="0.75" header="0.3" footer="0.3"/>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8"/>
  <sheetViews>
    <sheetView zoomScalePageLayoutView="0" workbookViewId="0" topLeftCell="B1">
      <selection activeCell="C12" sqref="C12"/>
    </sheetView>
  </sheetViews>
  <sheetFormatPr defaultColWidth="9.00390625" defaultRowHeight="12.75"/>
  <cols>
    <col min="1" max="1" width="81.875" style="0" customWidth="1"/>
    <col min="2" max="2" width="16.25390625" style="0" customWidth="1"/>
    <col min="4" max="4" width="16.125" style="0" bestFit="1" customWidth="1"/>
    <col min="5" max="5" width="25.375" style="0" customWidth="1"/>
    <col min="6" max="6" width="26.75390625" style="0" customWidth="1"/>
    <col min="7" max="7" width="16.00390625" style="0" customWidth="1"/>
    <col min="8" max="8" width="22.25390625" style="0" customWidth="1"/>
  </cols>
  <sheetData>
    <row r="1" spans="1:8" s="2" customFormat="1" ht="12.75">
      <c r="A1" s="312" t="s">
        <v>198</v>
      </c>
      <c r="B1" s="239"/>
      <c r="C1" s="310"/>
      <c r="D1" s="310"/>
      <c r="E1" s="310"/>
      <c r="F1" s="310"/>
      <c r="G1" s="310"/>
      <c r="H1" s="310"/>
    </row>
    <row r="2" spans="1:8" s="2" customFormat="1" ht="50.25" customHeight="1">
      <c r="A2" s="313" t="s">
        <v>276</v>
      </c>
      <c r="B2" s="314"/>
      <c r="C2" s="310"/>
      <c r="D2" s="310"/>
      <c r="E2" s="310"/>
      <c r="F2" s="310"/>
      <c r="G2" s="310"/>
      <c r="H2" s="310"/>
    </row>
    <row r="3" spans="1:8" ht="38.25" customHeight="1">
      <c r="A3" s="107" t="s">
        <v>218</v>
      </c>
      <c r="B3" s="113" t="s">
        <v>209</v>
      </c>
      <c r="C3" s="114" t="s">
        <v>219</v>
      </c>
      <c r="D3" s="114" t="s">
        <v>220</v>
      </c>
      <c r="E3" s="114" t="s">
        <v>212</v>
      </c>
      <c r="F3" s="107" t="s">
        <v>213</v>
      </c>
      <c r="G3" s="115" t="s">
        <v>221</v>
      </c>
      <c r="H3" s="116" t="s">
        <v>222</v>
      </c>
    </row>
    <row r="4" spans="1:8" ht="19.5" customHeight="1">
      <c r="A4" s="80" t="s">
        <v>336</v>
      </c>
      <c r="B4" s="111" t="s">
        <v>71</v>
      </c>
      <c r="C4" s="111"/>
      <c r="D4" s="111" t="s">
        <v>337</v>
      </c>
      <c r="E4" s="107" t="s">
        <v>338</v>
      </c>
      <c r="F4" s="111" t="s">
        <v>339</v>
      </c>
      <c r="G4" s="80">
        <v>1</v>
      </c>
      <c r="H4" s="111" t="s">
        <v>340</v>
      </c>
    </row>
    <row r="5" spans="1:8" ht="19.5" customHeight="1">
      <c r="A5" s="80" t="s">
        <v>341</v>
      </c>
      <c r="B5" s="111" t="s">
        <v>71</v>
      </c>
      <c r="C5" s="111"/>
      <c r="D5" s="111" t="s">
        <v>337</v>
      </c>
      <c r="E5" s="107" t="s">
        <v>342</v>
      </c>
      <c r="F5" s="111" t="s">
        <v>343</v>
      </c>
      <c r="G5" s="80">
        <v>1</v>
      </c>
      <c r="H5" s="111" t="s">
        <v>340</v>
      </c>
    </row>
    <row r="6" spans="1:8" ht="19.5" customHeight="1">
      <c r="A6" s="80" t="s">
        <v>344</v>
      </c>
      <c r="B6" s="111" t="s">
        <v>81</v>
      </c>
      <c r="C6" s="111"/>
      <c r="D6" s="111" t="s">
        <v>337</v>
      </c>
      <c r="E6" s="167">
        <v>44166</v>
      </c>
      <c r="F6" s="111" t="s">
        <v>345</v>
      </c>
      <c r="G6" s="80">
        <v>1</v>
      </c>
      <c r="H6" s="111" t="s">
        <v>340</v>
      </c>
    </row>
    <row r="7" spans="1:8" ht="19.5" customHeight="1">
      <c r="A7" s="80" t="s">
        <v>346</v>
      </c>
      <c r="B7" s="111" t="s">
        <v>81</v>
      </c>
      <c r="C7" s="111"/>
      <c r="D7" s="111" t="s">
        <v>337</v>
      </c>
      <c r="E7" s="167">
        <v>44173</v>
      </c>
      <c r="F7" s="111" t="s">
        <v>345</v>
      </c>
      <c r="G7" s="80">
        <v>1</v>
      </c>
      <c r="H7" s="111" t="s">
        <v>340</v>
      </c>
    </row>
    <row r="8" spans="1:8" ht="19.5" customHeight="1">
      <c r="A8" s="80" t="s">
        <v>347</v>
      </c>
      <c r="B8" s="111" t="s">
        <v>81</v>
      </c>
      <c r="C8" s="111"/>
      <c r="D8" s="111" t="s">
        <v>337</v>
      </c>
      <c r="E8" s="107" t="s">
        <v>348</v>
      </c>
      <c r="F8" s="111" t="s">
        <v>345</v>
      </c>
      <c r="G8" s="80">
        <v>1</v>
      </c>
      <c r="H8" s="111" t="s">
        <v>340</v>
      </c>
    </row>
    <row r="9" spans="1:8" ht="19.5" customHeight="1">
      <c r="A9" s="80" t="s">
        <v>349</v>
      </c>
      <c r="B9" s="111" t="s">
        <v>81</v>
      </c>
      <c r="C9" s="111"/>
      <c r="D9" s="111" t="s">
        <v>337</v>
      </c>
      <c r="E9" s="107" t="s">
        <v>350</v>
      </c>
      <c r="F9" s="111" t="s">
        <v>351</v>
      </c>
      <c r="G9" s="80">
        <v>1</v>
      </c>
      <c r="H9" s="111" t="s">
        <v>340</v>
      </c>
    </row>
    <row r="10" spans="1:8" ht="19.5" customHeight="1">
      <c r="A10" s="80" t="s">
        <v>352</v>
      </c>
      <c r="B10" s="111" t="s">
        <v>353</v>
      </c>
      <c r="C10" s="111" t="s">
        <v>354</v>
      </c>
      <c r="D10" s="111"/>
      <c r="E10" s="107" t="s">
        <v>355</v>
      </c>
      <c r="F10" s="111" t="s">
        <v>356</v>
      </c>
      <c r="G10" s="80">
        <v>1</v>
      </c>
      <c r="H10" s="111" t="s">
        <v>357</v>
      </c>
    </row>
    <row r="11" spans="1:8" ht="19.5" customHeight="1">
      <c r="A11" s="80" t="s">
        <v>358</v>
      </c>
      <c r="B11" s="111" t="s">
        <v>70</v>
      </c>
      <c r="C11" s="111" t="s">
        <v>354</v>
      </c>
      <c r="D11" s="111"/>
      <c r="E11" s="107" t="s">
        <v>359</v>
      </c>
      <c r="F11" s="111" t="s">
        <v>360</v>
      </c>
      <c r="G11" s="80">
        <v>1</v>
      </c>
      <c r="H11" s="111" t="s">
        <v>357</v>
      </c>
    </row>
    <row r="12" spans="1:8" ht="19.5" customHeight="1">
      <c r="A12" s="80" t="s">
        <v>361</v>
      </c>
      <c r="B12" s="111" t="s">
        <v>81</v>
      </c>
      <c r="C12" s="111" t="s">
        <v>354</v>
      </c>
      <c r="D12" s="111"/>
      <c r="E12" s="167">
        <v>44124</v>
      </c>
      <c r="F12" s="111" t="s">
        <v>362</v>
      </c>
      <c r="G12" s="80">
        <v>1</v>
      </c>
      <c r="H12" s="111" t="s">
        <v>357</v>
      </c>
    </row>
    <row r="13" spans="1:8" ht="19.5" customHeight="1">
      <c r="A13" s="80"/>
      <c r="B13" s="111"/>
      <c r="C13" s="111"/>
      <c r="D13" s="111"/>
      <c r="E13" s="107"/>
      <c r="F13" s="111"/>
      <c r="G13" s="80"/>
      <c r="H13" s="111"/>
    </row>
    <row r="14" spans="1:8" ht="19.5" customHeight="1">
      <c r="A14" s="80"/>
      <c r="B14" s="111"/>
      <c r="C14" s="111"/>
      <c r="D14" s="111"/>
      <c r="E14" s="107"/>
      <c r="F14" s="111"/>
      <c r="G14" s="80"/>
      <c r="H14" s="111"/>
    </row>
    <row r="16" spans="1:8" ht="27" customHeight="1">
      <c r="A16" s="310" t="s">
        <v>223</v>
      </c>
      <c r="B16" s="311"/>
      <c r="C16" s="311"/>
      <c r="D16" s="311"/>
      <c r="E16" s="311"/>
      <c r="F16" s="311"/>
      <c r="G16" s="311"/>
      <c r="H16" s="311"/>
    </row>
    <row r="18" ht="12.75">
      <c r="A18" t="s">
        <v>216</v>
      </c>
    </row>
  </sheetData>
  <sheetProtection/>
  <mergeCells count="3">
    <mergeCell ref="A1:H1"/>
    <mergeCell ref="A2:H2"/>
    <mergeCell ref="A16:H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B22"/>
  <sheetViews>
    <sheetView showGridLines="0" zoomScalePageLayoutView="0" workbookViewId="0" topLeftCell="A1">
      <selection activeCell="E4" sqref="E4"/>
    </sheetView>
  </sheetViews>
  <sheetFormatPr defaultColWidth="9.00390625" defaultRowHeight="12.75"/>
  <cols>
    <col min="1" max="1" width="31.75390625" style="2" customWidth="1"/>
    <col min="2" max="2" width="22.25390625" style="2" customWidth="1"/>
    <col min="3" max="16384" width="9.125" style="2" customWidth="1"/>
  </cols>
  <sheetData>
    <row r="1" spans="1:2" ht="13.5" thickBot="1">
      <c r="A1" s="207" t="s">
        <v>198</v>
      </c>
      <c r="B1" s="209"/>
    </row>
    <row r="2" spans="1:2" ht="50.25" customHeight="1" thickBot="1">
      <c r="A2" s="220" t="s">
        <v>277</v>
      </c>
      <c r="B2" s="272"/>
    </row>
    <row r="3" spans="1:2" ht="13.5" thickBot="1">
      <c r="A3" s="3" t="s">
        <v>83</v>
      </c>
      <c r="B3" s="32" t="s">
        <v>84</v>
      </c>
    </row>
    <row r="4" spans="1:2" ht="13.5" thickBot="1">
      <c r="A4" s="25" t="s">
        <v>68</v>
      </c>
      <c r="B4" s="160"/>
    </row>
    <row r="5" spans="1:2" ht="13.5" thickBot="1">
      <c r="A5" s="25" t="s">
        <v>69</v>
      </c>
      <c r="B5" s="160"/>
    </row>
    <row r="6" spans="1:2" ht="13.5" thickBot="1">
      <c r="A6" s="25" t="s">
        <v>70</v>
      </c>
      <c r="B6" s="160">
        <v>1</v>
      </c>
    </row>
    <row r="7" spans="1:2" ht="13.5" thickBot="1">
      <c r="A7" s="25" t="s">
        <v>71</v>
      </c>
      <c r="B7" s="160">
        <v>2</v>
      </c>
    </row>
    <row r="8" spans="1:2" ht="13.5" thickBot="1">
      <c r="A8" s="25" t="s">
        <v>72</v>
      </c>
      <c r="B8" s="160"/>
    </row>
    <row r="9" spans="1:2" ht="13.5" thickBot="1">
      <c r="A9" s="25" t="s">
        <v>73</v>
      </c>
      <c r="B9" s="160"/>
    </row>
    <row r="10" spans="1:2" ht="13.5" thickBot="1">
      <c r="A10" s="25" t="s">
        <v>74</v>
      </c>
      <c r="B10" s="160"/>
    </row>
    <row r="11" spans="1:2" ht="13.5" thickBot="1">
      <c r="A11" s="25" t="s">
        <v>75</v>
      </c>
      <c r="B11" s="160"/>
    </row>
    <row r="12" spans="1:2" ht="13.5" thickBot="1">
      <c r="A12" s="25" t="s">
        <v>76</v>
      </c>
      <c r="B12" s="160"/>
    </row>
    <row r="13" spans="1:2" ht="13.5" thickBot="1">
      <c r="A13" s="25" t="s">
        <v>77</v>
      </c>
      <c r="B13" s="160"/>
    </row>
    <row r="14" spans="1:2" ht="13.5" thickBot="1">
      <c r="A14" s="25" t="s">
        <v>78</v>
      </c>
      <c r="B14" s="160"/>
    </row>
    <row r="15" spans="1:2" ht="13.5" thickBot="1">
      <c r="A15" s="25" t="s">
        <v>182</v>
      </c>
      <c r="B15" s="160"/>
    </row>
    <row r="16" spans="1:2" ht="13.5" thickBot="1">
      <c r="A16" s="25" t="s">
        <v>85</v>
      </c>
      <c r="B16" s="160"/>
    </row>
    <row r="17" spans="1:2" ht="13.5" thickBot="1">
      <c r="A17" s="25" t="s">
        <v>81</v>
      </c>
      <c r="B17" s="160">
        <v>5</v>
      </c>
    </row>
    <row r="18" spans="1:2" ht="13.5" thickBot="1">
      <c r="A18" s="25" t="s">
        <v>82</v>
      </c>
      <c r="B18" s="160">
        <v>1</v>
      </c>
    </row>
    <row r="19" spans="1:2" ht="13.5" thickBot="1">
      <c r="A19" s="25" t="s">
        <v>6</v>
      </c>
      <c r="B19" s="160"/>
    </row>
    <row r="20" spans="1:2" ht="13.5" thickBot="1">
      <c r="A20" s="36" t="s">
        <v>2</v>
      </c>
      <c r="B20" s="73">
        <v>9</v>
      </c>
    </row>
    <row r="22" spans="1:2" ht="53.25" customHeight="1">
      <c r="A22" s="315" t="s">
        <v>197</v>
      </c>
      <c r="B22" s="315"/>
    </row>
  </sheetData>
  <sheetProtection formatCells="0" formatColumns="0" formatRows="0"/>
  <protectedRanges>
    <protectedRange sqref="B4:B19" name="Aralık1"/>
  </protectedRanges>
  <mergeCells count="3">
    <mergeCell ref="A1:B1"/>
    <mergeCell ref="A2:B2"/>
    <mergeCell ref="A22:B22"/>
  </mergeCells>
  <printOptions/>
  <pageMargins left="0.7" right="0.7" top="0.75" bottom="0.75" header="0.3" footer="0.3"/>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O16" sqref="O16"/>
    </sheetView>
  </sheetViews>
  <sheetFormatPr defaultColWidth="9.00390625" defaultRowHeight="12.75"/>
  <cols>
    <col min="1" max="1" width="30.125" style="0" customWidth="1"/>
    <col min="2" max="2" width="16.625" style="0" customWidth="1"/>
    <col min="3" max="3" width="13.375" style="0" customWidth="1"/>
    <col min="4" max="4" width="14.00390625" style="0" customWidth="1"/>
  </cols>
  <sheetData>
    <row r="1" spans="1:4" ht="13.5" thickBot="1">
      <c r="A1" s="269" t="s">
        <v>148</v>
      </c>
      <c r="B1" s="270"/>
      <c r="C1" s="270"/>
      <c r="D1" s="271"/>
    </row>
    <row r="2" spans="1:4" ht="12.75">
      <c r="A2" s="316" t="s">
        <v>141</v>
      </c>
      <c r="B2" s="317"/>
      <c r="C2" s="317"/>
      <c r="D2" s="318"/>
    </row>
    <row r="3" spans="1:4" ht="13.5" thickBot="1">
      <c r="A3" s="277"/>
      <c r="B3" s="278"/>
      <c r="C3" s="278"/>
      <c r="D3" s="279"/>
    </row>
    <row r="4" spans="1:4" ht="13.5" thickBot="1">
      <c r="A4" s="41" t="s">
        <v>86</v>
      </c>
      <c r="B4" s="39" t="s">
        <v>98</v>
      </c>
      <c r="C4" s="39" t="s">
        <v>99</v>
      </c>
      <c r="D4" s="39" t="s">
        <v>2</v>
      </c>
    </row>
    <row r="5" spans="1:4" ht="30" customHeight="1" thickBot="1">
      <c r="A5" s="40"/>
      <c r="B5" s="35"/>
      <c r="C5" s="35"/>
      <c r="D5" s="81">
        <f>SUM(B5:C5)</f>
        <v>0</v>
      </c>
    </row>
    <row r="6" spans="1:4" ht="13.5" thickBot="1">
      <c r="A6" s="40" t="s">
        <v>2</v>
      </c>
      <c r="B6" s="74">
        <f>SUM(B5)</f>
        <v>0</v>
      </c>
      <c r="C6" s="74">
        <f>SUM(C5)</f>
        <v>0</v>
      </c>
      <c r="D6" s="74">
        <f>SUM(B6:C6)</f>
        <v>0</v>
      </c>
    </row>
    <row r="9" ht="12.75">
      <c r="E9" s="94"/>
    </row>
  </sheetData>
  <sheetProtection formatCells="0" formatColumns="0" formatRows="0" insertRows="0" deleteRows="0"/>
  <protectedRanges>
    <protectedRange sqref="A5:D5" name="Aralık1"/>
  </protectedRanges>
  <mergeCells count="2">
    <mergeCell ref="A1:D1"/>
    <mergeCell ref="A2:D3"/>
  </mergeCells>
  <printOptions/>
  <pageMargins left="0.7" right="0.7" top="0.75" bottom="0.75" header="0.3" footer="0.3"/>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7"/>
  <sheetViews>
    <sheetView zoomScalePageLayoutView="0" workbookViewId="0" topLeftCell="A1">
      <selection activeCell="A7" sqref="A7"/>
    </sheetView>
  </sheetViews>
  <sheetFormatPr defaultColWidth="9.00390625" defaultRowHeight="12.75"/>
  <cols>
    <col min="1" max="1" width="63.75390625" style="0" customWidth="1"/>
    <col min="2" max="2" width="21.75390625" style="0" customWidth="1"/>
    <col min="3" max="3" width="17.625" style="0" customWidth="1"/>
    <col min="4" max="4" width="18.25390625" style="0" customWidth="1"/>
    <col min="5" max="5" width="27.75390625" style="0" customWidth="1"/>
    <col min="6" max="6" width="30.875" style="0" customWidth="1"/>
    <col min="7" max="7" width="35.75390625" style="0" customWidth="1"/>
    <col min="8" max="8" width="23.75390625" style="0" customWidth="1"/>
  </cols>
  <sheetData>
    <row r="1" spans="1:8" ht="42" customHeight="1" thickBot="1">
      <c r="A1" s="319" t="s">
        <v>278</v>
      </c>
      <c r="B1" s="319"/>
      <c r="C1" s="320"/>
      <c r="D1" s="320"/>
      <c r="E1" s="320"/>
      <c r="F1" s="320"/>
      <c r="G1" s="320"/>
      <c r="H1" s="320"/>
    </row>
    <row r="2" spans="1:8" ht="13.5" thickBot="1">
      <c r="A2" s="321" t="s">
        <v>240</v>
      </c>
      <c r="B2" s="322"/>
      <c r="C2" s="322"/>
      <c r="D2" s="322"/>
      <c r="E2" s="322"/>
      <c r="F2" s="322"/>
      <c r="G2" s="322"/>
      <c r="H2" s="322"/>
    </row>
    <row r="3" spans="1:8" ht="12.75" customHeight="1">
      <c r="A3" s="323" t="s">
        <v>224</v>
      </c>
      <c r="B3" s="324"/>
      <c r="C3" s="324"/>
      <c r="D3" s="324"/>
      <c r="E3" s="324"/>
      <c r="F3" s="324"/>
      <c r="G3" s="324"/>
      <c r="H3" s="324"/>
    </row>
    <row r="4" spans="1:8" ht="12.75">
      <c r="A4" s="80" t="s">
        <v>225</v>
      </c>
      <c r="B4" s="80" t="s">
        <v>226</v>
      </c>
      <c r="C4" s="80" t="s">
        <v>227</v>
      </c>
      <c r="D4" s="80" t="s">
        <v>228</v>
      </c>
      <c r="E4" s="80" t="s">
        <v>238</v>
      </c>
      <c r="F4" s="80" t="s">
        <v>239</v>
      </c>
      <c r="G4" s="80" t="s">
        <v>229</v>
      </c>
      <c r="H4" s="80" t="s">
        <v>230</v>
      </c>
    </row>
    <row r="5" spans="1:8" ht="42" customHeight="1">
      <c r="A5" s="168" t="s">
        <v>363</v>
      </c>
      <c r="B5" s="169" t="s">
        <v>364</v>
      </c>
      <c r="C5" s="169" t="s">
        <v>365</v>
      </c>
      <c r="D5" s="170">
        <v>37820</v>
      </c>
      <c r="E5" s="170">
        <v>37820</v>
      </c>
      <c r="F5" s="171">
        <v>17939.06</v>
      </c>
      <c r="G5" s="172" t="s">
        <v>366</v>
      </c>
      <c r="H5" s="169" t="s">
        <v>282</v>
      </c>
    </row>
    <row r="6" spans="1:8" ht="12.75">
      <c r="A6" s="169" t="s">
        <v>367</v>
      </c>
      <c r="B6" s="169" t="s">
        <v>368</v>
      </c>
      <c r="C6" s="169" t="s">
        <v>369</v>
      </c>
      <c r="D6" s="171">
        <v>1800000</v>
      </c>
      <c r="E6" s="171">
        <v>700553.5</v>
      </c>
      <c r="F6" s="173">
        <v>256285</v>
      </c>
      <c r="G6" s="172" t="s">
        <v>370</v>
      </c>
      <c r="H6" s="169" t="s">
        <v>371</v>
      </c>
    </row>
    <row r="7" spans="1:8" ht="25.5">
      <c r="A7" s="168" t="s">
        <v>372</v>
      </c>
      <c r="B7" s="174" t="s">
        <v>373</v>
      </c>
      <c r="C7" s="169" t="s">
        <v>374</v>
      </c>
      <c r="D7" s="171">
        <v>13500</v>
      </c>
      <c r="E7" s="174"/>
      <c r="F7" s="171">
        <v>1000</v>
      </c>
      <c r="G7" s="172" t="s">
        <v>375</v>
      </c>
      <c r="H7" s="169" t="s">
        <v>371</v>
      </c>
    </row>
    <row r="8" spans="1:8" ht="38.25">
      <c r="A8" s="165" t="s">
        <v>376</v>
      </c>
      <c r="B8" s="169" t="s">
        <v>377</v>
      </c>
      <c r="C8" s="169" t="s">
        <v>365</v>
      </c>
      <c r="D8" s="175">
        <v>39200</v>
      </c>
      <c r="E8" s="175">
        <v>39200</v>
      </c>
      <c r="F8" s="171">
        <v>0</v>
      </c>
      <c r="G8" s="172" t="s">
        <v>366</v>
      </c>
      <c r="H8" s="169" t="s">
        <v>371</v>
      </c>
    </row>
    <row r="9" spans="1:8" ht="45.75" customHeight="1">
      <c r="A9" s="165" t="s">
        <v>378</v>
      </c>
      <c r="B9" s="169" t="s">
        <v>377</v>
      </c>
      <c r="C9" s="169" t="s">
        <v>379</v>
      </c>
      <c r="D9" s="175">
        <v>594977</v>
      </c>
      <c r="E9" s="175">
        <v>133078</v>
      </c>
      <c r="F9" s="175">
        <v>89897.34</v>
      </c>
      <c r="G9" s="172" t="s">
        <v>380</v>
      </c>
      <c r="H9" s="169" t="s">
        <v>371</v>
      </c>
    </row>
    <row r="10" spans="1:8" ht="12.75">
      <c r="A10" s="80"/>
      <c r="B10" s="80"/>
      <c r="C10" s="80"/>
      <c r="D10" s="80"/>
      <c r="E10" s="80"/>
      <c r="F10" s="80"/>
      <c r="G10" s="80"/>
      <c r="H10" s="80"/>
    </row>
    <row r="11" spans="1:8" ht="12.75">
      <c r="A11" s="80"/>
      <c r="B11" s="80"/>
      <c r="C11" s="80"/>
      <c r="D11" s="80"/>
      <c r="E11" s="80"/>
      <c r="F11" s="80"/>
      <c r="G11" s="80"/>
      <c r="H11" s="80"/>
    </row>
    <row r="12" spans="1:8" ht="12.75">
      <c r="A12" s="80"/>
      <c r="B12" s="80"/>
      <c r="C12" s="80"/>
      <c r="D12" s="80"/>
      <c r="E12" s="80"/>
      <c r="F12" s="80"/>
      <c r="G12" s="80"/>
      <c r="H12" s="80"/>
    </row>
    <row r="13" spans="1:8" ht="12.75">
      <c r="A13" s="80"/>
      <c r="B13" s="80"/>
      <c r="C13" s="80"/>
      <c r="D13" s="80"/>
      <c r="E13" s="80"/>
      <c r="F13" s="80"/>
      <c r="G13" s="80"/>
      <c r="H13" s="80"/>
    </row>
    <row r="14" spans="1:8" ht="12.75">
      <c r="A14" s="80"/>
      <c r="B14" s="80"/>
      <c r="C14" s="80"/>
      <c r="D14" s="80"/>
      <c r="E14" s="80"/>
      <c r="F14" s="80"/>
      <c r="G14" s="80"/>
      <c r="H14" s="80"/>
    </row>
    <row r="15" spans="1:8" ht="12.75">
      <c r="A15" s="80"/>
      <c r="B15" s="80"/>
      <c r="C15" s="80"/>
      <c r="D15" s="80"/>
      <c r="E15" s="80"/>
      <c r="F15" s="80"/>
      <c r="G15" s="80"/>
      <c r="H15" s="80"/>
    </row>
    <row r="16" spans="1:8" ht="12.75">
      <c r="A16" s="80"/>
      <c r="B16" s="80"/>
      <c r="C16" s="80"/>
      <c r="D16" s="80"/>
      <c r="E16" s="80"/>
      <c r="F16" s="80"/>
      <c r="G16" s="80"/>
      <c r="H16" s="80"/>
    </row>
    <row r="17" spans="1:8" ht="12.75">
      <c r="A17" s="80"/>
      <c r="B17" s="80"/>
      <c r="C17" s="80"/>
      <c r="D17" s="80"/>
      <c r="E17" s="80"/>
      <c r="F17" s="80"/>
      <c r="G17" s="80"/>
      <c r="H17" s="80"/>
    </row>
    <row r="18" spans="1:8" ht="12.75">
      <c r="A18" s="80"/>
      <c r="B18" s="80"/>
      <c r="C18" s="80"/>
      <c r="D18" s="80"/>
      <c r="E18" s="80"/>
      <c r="F18" s="80"/>
      <c r="G18" s="80"/>
      <c r="H18" s="80"/>
    </row>
    <row r="19" spans="1:8" ht="12.75">
      <c r="A19" s="80"/>
      <c r="B19" s="80"/>
      <c r="C19" s="80"/>
      <c r="D19" s="80"/>
      <c r="E19" s="80"/>
      <c r="F19" s="80"/>
      <c r="G19" s="80"/>
      <c r="H19" s="80"/>
    </row>
    <row r="20" spans="1:8" ht="12.75">
      <c r="A20" s="80"/>
      <c r="B20" s="80"/>
      <c r="C20" s="80"/>
      <c r="D20" s="80"/>
      <c r="E20" s="80"/>
      <c r="F20" s="80"/>
      <c r="G20" s="80"/>
      <c r="H20" s="80"/>
    </row>
    <row r="21" spans="1:8" ht="12.75">
      <c r="A21" s="80"/>
      <c r="B21" s="80"/>
      <c r="C21" s="80"/>
      <c r="D21" s="80"/>
      <c r="E21" s="80"/>
      <c r="F21" s="80"/>
      <c r="G21" s="80"/>
      <c r="H21" s="80"/>
    </row>
    <row r="22" spans="1:8" ht="12.75">
      <c r="A22" s="80"/>
      <c r="B22" s="80"/>
      <c r="C22" s="80"/>
      <c r="D22" s="80"/>
      <c r="E22" s="80"/>
      <c r="F22" s="80"/>
      <c r="G22" s="80"/>
      <c r="H22" s="80"/>
    </row>
    <row r="23" spans="1:8" ht="12.75">
      <c r="A23" s="80"/>
      <c r="B23" s="80"/>
      <c r="C23" s="80"/>
      <c r="D23" s="80"/>
      <c r="E23" s="80"/>
      <c r="F23" s="80"/>
      <c r="G23" s="80"/>
      <c r="H23" s="80"/>
    </row>
    <row r="24" spans="1:8" ht="36" customHeight="1">
      <c r="A24" s="325" t="s">
        <v>233</v>
      </c>
      <c r="B24" s="325"/>
      <c r="C24" s="325"/>
      <c r="D24" s="325"/>
      <c r="E24" s="325"/>
      <c r="F24" s="325"/>
      <c r="G24" s="325"/>
      <c r="H24" s="325"/>
    </row>
    <row r="25" spans="1:8" ht="36" customHeight="1">
      <c r="A25" s="107" t="s">
        <v>225</v>
      </c>
      <c r="B25" s="117" t="s">
        <v>231</v>
      </c>
      <c r="C25" s="117"/>
      <c r="D25" s="117"/>
      <c r="E25" s="117"/>
      <c r="F25" s="117"/>
      <c r="G25" s="117"/>
      <c r="H25" s="117"/>
    </row>
    <row r="26" spans="1:3" ht="12.75">
      <c r="A26" t="s">
        <v>232</v>
      </c>
      <c r="C26" t="s">
        <v>234</v>
      </c>
    </row>
    <row r="27" ht="12.75">
      <c r="C27" t="s">
        <v>235</v>
      </c>
    </row>
  </sheetData>
  <sheetProtection/>
  <mergeCells count="4">
    <mergeCell ref="A1:H1"/>
    <mergeCell ref="A2:H2"/>
    <mergeCell ref="A3:H3"/>
    <mergeCell ref="A24:H2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7"/>
  <sheetViews>
    <sheetView zoomScalePageLayoutView="0" workbookViewId="0" topLeftCell="A7">
      <selection activeCell="A16" sqref="A16"/>
    </sheetView>
  </sheetViews>
  <sheetFormatPr defaultColWidth="9.00390625" defaultRowHeight="12.75"/>
  <cols>
    <col min="1" max="1" width="43.00390625" style="0" customWidth="1"/>
    <col min="2" max="2" width="33.25390625" style="0" customWidth="1"/>
    <col min="3" max="3" width="18.00390625" style="0" customWidth="1"/>
    <col min="4" max="4" width="21.375" style="0" customWidth="1"/>
    <col min="5" max="5" width="27.75390625" style="0" customWidth="1"/>
    <col min="6" max="6" width="30.875" style="0" customWidth="1"/>
    <col min="7" max="7" width="25.75390625" style="0" customWidth="1"/>
    <col min="8" max="8" width="18.75390625" style="0" customWidth="1"/>
  </cols>
  <sheetData>
    <row r="1" spans="1:8" ht="42" customHeight="1" thickBot="1">
      <c r="A1" s="319" t="s">
        <v>279</v>
      </c>
      <c r="B1" s="319"/>
      <c r="C1" s="320"/>
      <c r="D1" s="320"/>
      <c r="E1" s="320"/>
      <c r="F1" s="320"/>
      <c r="G1" s="320"/>
      <c r="H1" s="320"/>
    </row>
    <row r="2" spans="1:8" ht="13.5" thickBot="1">
      <c r="A2" s="321" t="s">
        <v>241</v>
      </c>
      <c r="B2" s="322"/>
      <c r="C2" s="322"/>
      <c r="D2" s="322"/>
      <c r="E2" s="322"/>
      <c r="F2" s="322"/>
      <c r="G2" s="322"/>
      <c r="H2" s="322"/>
    </row>
    <row r="3" spans="1:8" ht="12.75" customHeight="1">
      <c r="A3" s="323" t="s">
        <v>236</v>
      </c>
      <c r="B3" s="324"/>
      <c r="C3" s="324"/>
      <c r="D3" s="324"/>
      <c r="E3" s="324"/>
      <c r="F3" s="324"/>
      <c r="G3" s="324"/>
      <c r="H3" s="324"/>
    </row>
    <row r="4" spans="1:8" ht="12.75">
      <c r="A4" s="80" t="s">
        <v>237</v>
      </c>
      <c r="B4" s="80" t="s">
        <v>226</v>
      </c>
      <c r="C4" s="80" t="s">
        <v>227</v>
      </c>
      <c r="D4" s="80" t="s">
        <v>228</v>
      </c>
      <c r="E4" s="80" t="s">
        <v>238</v>
      </c>
      <c r="F4" s="80" t="s">
        <v>239</v>
      </c>
      <c r="G4" s="80" t="s">
        <v>229</v>
      </c>
      <c r="H4" s="80" t="s">
        <v>230</v>
      </c>
    </row>
    <row r="5" spans="1:8" ht="59.25" customHeight="1">
      <c r="A5" s="176" t="s">
        <v>381</v>
      </c>
      <c r="B5" s="177" t="s">
        <v>382</v>
      </c>
      <c r="C5" s="177" t="s">
        <v>383</v>
      </c>
      <c r="D5" s="175">
        <v>9650</v>
      </c>
      <c r="E5" s="175">
        <v>9650</v>
      </c>
      <c r="F5" s="175">
        <v>9650</v>
      </c>
      <c r="G5" s="178">
        <v>42915</v>
      </c>
      <c r="H5" s="177" t="s">
        <v>384</v>
      </c>
    </row>
    <row r="6" spans="1:8" ht="50.25" customHeight="1">
      <c r="A6" s="179" t="s">
        <v>385</v>
      </c>
      <c r="B6" s="166" t="s">
        <v>364</v>
      </c>
      <c r="C6" s="166" t="s">
        <v>383</v>
      </c>
      <c r="D6" s="175">
        <v>15000</v>
      </c>
      <c r="E6" s="175">
        <v>0</v>
      </c>
      <c r="F6" s="175">
        <v>0</v>
      </c>
      <c r="G6" s="177">
        <v>2019</v>
      </c>
      <c r="H6" s="166" t="s">
        <v>282</v>
      </c>
    </row>
    <row r="7" spans="1:8" ht="47.25" customHeight="1">
      <c r="A7" s="176" t="s">
        <v>386</v>
      </c>
      <c r="B7" s="166" t="s">
        <v>364</v>
      </c>
      <c r="C7" s="166" t="s">
        <v>383</v>
      </c>
      <c r="D7" s="175">
        <v>7486.17</v>
      </c>
      <c r="E7" s="175">
        <v>0</v>
      </c>
      <c r="F7" s="175">
        <v>0</v>
      </c>
      <c r="G7" s="177">
        <v>2018</v>
      </c>
      <c r="H7" s="166" t="s">
        <v>281</v>
      </c>
    </row>
    <row r="8" spans="1:8" ht="41.25" customHeight="1">
      <c r="A8" s="180" t="s">
        <v>387</v>
      </c>
      <c r="B8" s="80" t="s">
        <v>377</v>
      </c>
      <c r="C8" s="169" t="s">
        <v>388</v>
      </c>
      <c r="D8" s="175">
        <v>7263</v>
      </c>
      <c r="E8" s="175">
        <v>7263</v>
      </c>
      <c r="F8" s="175">
        <v>7263</v>
      </c>
      <c r="G8" s="181">
        <v>43538</v>
      </c>
      <c r="H8" s="80" t="s">
        <v>384</v>
      </c>
    </row>
    <row r="9" spans="1:8" ht="41.25" customHeight="1">
      <c r="A9" s="165" t="s">
        <v>389</v>
      </c>
      <c r="B9" s="80" t="s">
        <v>377</v>
      </c>
      <c r="C9" s="169" t="s">
        <v>388</v>
      </c>
      <c r="D9" s="175">
        <v>7488</v>
      </c>
      <c r="E9" s="175">
        <v>7488</v>
      </c>
      <c r="F9" s="175">
        <v>7488</v>
      </c>
      <c r="G9" s="181">
        <v>43543</v>
      </c>
      <c r="H9" s="80" t="s">
        <v>384</v>
      </c>
    </row>
    <row r="10" spans="1:8" ht="78" customHeight="1">
      <c r="A10" s="182" t="s">
        <v>390</v>
      </c>
      <c r="B10" s="183" t="s">
        <v>391</v>
      </c>
      <c r="C10" s="184" t="s">
        <v>388</v>
      </c>
      <c r="D10" s="185">
        <v>4500</v>
      </c>
      <c r="E10" s="173">
        <v>590.76</v>
      </c>
      <c r="F10" s="173">
        <v>590.76</v>
      </c>
      <c r="G10" s="186">
        <v>42915</v>
      </c>
      <c r="H10" s="187" t="s">
        <v>281</v>
      </c>
    </row>
    <row r="11" spans="1:8" ht="82.5" customHeight="1">
      <c r="A11" s="182" t="s">
        <v>392</v>
      </c>
      <c r="B11" s="169" t="s">
        <v>391</v>
      </c>
      <c r="C11" s="169" t="s">
        <v>388</v>
      </c>
      <c r="D11" s="171">
        <v>4500</v>
      </c>
      <c r="E11" s="188">
        <v>500.04</v>
      </c>
      <c r="F11" s="188">
        <v>500.04</v>
      </c>
      <c r="G11" s="189">
        <v>42915</v>
      </c>
      <c r="H11" s="190" t="s">
        <v>281</v>
      </c>
    </row>
    <row r="12" spans="1:8" ht="42.75" customHeight="1">
      <c r="A12" s="182" t="s">
        <v>393</v>
      </c>
      <c r="B12" s="169" t="s">
        <v>391</v>
      </c>
      <c r="C12" s="169" t="s">
        <v>394</v>
      </c>
      <c r="D12" s="171">
        <v>29974.65</v>
      </c>
      <c r="E12" s="171">
        <v>29974.65</v>
      </c>
      <c r="F12" s="171">
        <v>29974.65</v>
      </c>
      <c r="G12" s="174">
        <v>2020</v>
      </c>
      <c r="H12" s="174" t="s">
        <v>282</v>
      </c>
    </row>
    <row r="13" spans="1:8" ht="59.25" customHeight="1">
      <c r="A13" s="191" t="s">
        <v>395</v>
      </c>
      <c r="B13" s="174" t="s">
        <v>396</v>
      </c>
      <c r="C13" s="174" t="s">
        <v>394</v>
      </c>
      <c r="D13" s="171">
        <v>7883</v>
      </c>
      <c r="E13" s="171">
        <v>1000</v>
      </c>
      <c r="F13" s="171">
        <v>550</v>
      </c>
      <c r="G13" s="174">
        <v>2018</v>
      </c>
      <c r="H13" s="174" t="s">
        <v>371</v>
      </c>
    </row>
    <row r="14" spans="1:8" ht="38.25">
      <c r="A14" s="192" t="s">
        <v>397</v>
      </c>
      <c r="B14" s="174" t="s">
        <v>398</v>
      </c>
      <c r="C14" s="174" t="s">
        <v>383</v>
      </c>
      <c r="D14" s="171">
        <v>37325.3</v>
      </c>
      <c r="E14" s="171">
        <v>12559.92</v>
      </c>
      <c r="F14" s="171">
        <v>37325.3</v>
      </c>
      <c r="G14" s="174" t="s">
        <v>399</v>
      </c>
      <c r="H14" s="174" t="s">
        <v>282</v>
      </c>
    </row>
    <row r="15" spans="1:8" ht="66" customHeight="1">
      <c r="A15" s="176" t="s">
        <v>400</v>
      </c>
      <c r="B15" s="177" t="s">
        <v>401</v>
      </c>
      <c r="C15" s="177" t="s">
        <v>383</v>
      </c>
      <c r="D15" s="193">
        <v>52000</v>
      </c>
      <c r="E15" s="193">
        <v>52000</v>
      </c>
      <c r="F15" s="177">
        <v>0</v>
      </c>
      <c r="G15" s="178">
        <v>43938</v>
      </c>
      <c r="H15" s="177" t="s">
        <v>402</v>
      </c>
    </row>
    <row r="16" spans="1:8" ht="66.75" customHeight="1">
      <c r="A16" s="191" t="s">
        <v>403</v>
      </c>
      <c r="B16" s="174" t="s">
        <v>404</v>
      </c>
      <c r="C16" s="174" t="s">
        <v>383</v>
      </c>
      <c r="D16" s="171">
        <v>9650</v>
      </c>
      <c r="E16" s="171">
        <v>7197.96</v>
      </c>
      <c r="F16" s="171">
        <v>6679.87</v>
      </c>
      <c r="G16" s="174">
        <v>2017</v>
      </c>
      <c r="H16" s="174" t="s">
        <v>371</v>
      </c>
    </row>
    <row r="17" spans="1:8" ht="12.75">
      <c r="A17" s="80"/>
      <c r="B17" s="80"/>
      <c r="C17" s="80"/>
      <c r="D17" s="80"/>
      <c r="E17" s="80"/>
      <c r="F17" s="80"/>
      <c r="G17" s="80"/>
      <c r="H17" s="80"/>
    </row>
    <row r="18" spans="1:8" ht="12.75">
      <c r="A18" s="80"/>
      <c r="B18" s="80"/>
      <c r="C18" s="80"/>
      <c r="D18" s="80"/>
      <c r="E18" s="80"/>
      <c r="F18" s="80"/>
      <c r="G18" s="80"/>
      <c r="H18" s="80"/>
    </row>
    <row r="19" spans="1:8" ht="12.75">
      <c r="A19" s="80"/>
      <c r="B19" s="80"/>
      <c r="C19" s="80"/>
      <c r="D19" s="80"/>
      <c r="E19" s="80"/>
      <c r="F19" s="80"/>
      <c r="G19" s="80"/>
      <c r="H19" s="80"/>
    </row>
    <row r="20" spans="1:8" ht="12.75">
      <c r="A20" s="80"/>
      <c r="B20" s="80"/>
      <c r="C20" s="80"/>
      <c r="D20" s="80"/>
      <c r="E20" s="80"/>
      <c r="F20" s="80"/>
      <c r="G20" s="80"/>
      <c r="H20" s="80"/>
    </row>
    <row r="21" spans="1:8" ht="12.75">
      <c r="A21" s="80"/>
      <c r="B21" s="80"/>
      <c r="C21" s="80"/>
      <c r="D21" s="80"/>
      <c r="E21" s="80"/>
      <c r="F21" s="80"/>
      <c r="G21" s="80"/>
      <c r="H21" s="80"/>
    </row>
    <row r="22" spans="1:8" ht="12.75">
      <c r="A22" s="80"/>
      <c r="B22" s="80"/>
      <c r="C22" s="80"/>
      <c r="D22" s="80"/>
      <c r="E22" s="80"/>
      <c r="F22" s="80"/>
      <c r="G22" s="80"/>
      <c r="H22" s="80"/>
    </row>
    <row r="23" spans="1:8" ht="12.75">
      <c r="A23" s="80"/>
      <c r="B23" s="80"/>
      <c r="C23" s="80"/>
      <c r="D23" s="80"/>
      <c r="E23" s="80"/>
      <c r="F23" s="80"/>
      <c r="G23" s="80"/>
      <c r="H23" s="80"/>
    </row>
    <row r="24" spans="1:8" ht="36" customHeight="1">
      <c r="A24" s="325" t="s">
        <v>280</v>
      </c>
      <c r="B24" s="325"/>
      <c r="C24" s="325"/>
      <c r="D24" s="325"/>
      <c r="E24" s="325"/>
      <c r="F24" s="325"/>
      <c r="G24" s="325"/>
      <c r="H24" s="325"/>
    </row>
    <row r="25" spans="1:8" ht="36" customHeight="1">
      <c r="A25" s="107" t="s">
        <v>225</v>
      </c>
      <c r="B25" s="117" t="s">
        <v>231</v>
      </c>
      <c r="C25" s="117"/>
      <c r="D25" s="117"/>
      <c r="E25" s="117"/>
      <c r="F25" s="117"/>
      <c r="G25" s="117"/>
      <c r="H25" s="117"/>
    </row>
    <row r="26" spans="1:3" ht="12.75">
      <c r="A26" t="s">
        <v>232</v>
      </c>
      <c r="C26" t="s">
        <v>281</v>
      </c>
    </row>
    <row r="27" ht="12.75">
      <c r="C27" t="s">
        <v>282</v>
      </c>
    </row>
  </sheetData>
  <sheetProtection/>
  <mergeCells count="4">
    <mergeCell ref="A1:H1"/>
    <mergeCell ref="A2:H2"/>
    <mergeCell ref="A3:H3"/>
    <mergeCell ref="A24:H2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L10"/>
  <sheetViews>
    <sheetView showGridLines="0" zoomScalePageLayoutView="0" workbookViewId="0" topLeftCell="A1">
      <selection activeCell="L10" sqref="B6:L10"/>
    </sheetView>
  </sheetViews>
  <sheetFormatPr defaultColWidth="9.00390625" defaultRowHeight="12.75"/>
  <cols>
    <col min="1" max="1" width="12.25390625" style="0" customWidth="1"/>
    <col min="4" max="4" width="12.25390625" style="0" customWidth="1"/>
    <col min="5" max="5" width="13.875" style="0" customWidth="1"/>
    <col min="10" max="10" width="12.25390625" style="0" customWidth="1"/>
  </cols>
  <sheetData>
    <row r="1" spans="1:12" ht="13.5" thickBot="1">
      <c r="A1" s="321" t="s">
        <v>199</v>
      </c>
      <c r="B1" s="322"/>
      <c r="C1" s="322"/>
      <c r="D1" s="322"/>
      <c r="E1" s="322"/>
      <c r="F1" s="322"/>
      <c r="G1" s="322"/>
      <c r="H1" s="322"/>
      <c r="I1" s="322"/>
      <c r="J1" s="322"/>
      <c r="K1" s="322"/>
      <c r="L1" s="331"/>
    </row>
    <row r="2" spans="1:12" ht="12.75" customHeight="1" thickBot="1">
      <c r="A2" s="323" t="s">
        <v>100</v>
      </c>
      <c r="B2" s="324"/>
      <c r="C2" s="324"/>
      <c r="D2" s="324"/>
      <c r="E2" s="324"/>
      <c r="F2" s="324"/>
      <c r="G2" s="324"/>
      <c r="H2" s="324"/>
      <c r="I2" s="324"/>
      <c r="J2" s="324"/>
      <c r="K2" s="324"/>
      <c r="L2" s="332"/>
    </row>
    <row r="3" spans="1:12" ht="12.75">
      <c r="A3" s="326" t="s">
        <v>101</v>
      </c>
      <c r="B3" s="326" t="s">
        <v>102</v>
      </c>
      <c r="C3" s="326" t="s">
        <v>103</v>
      </c>
      <c r="D3" s="326" t="s">
        <v>104</v>
      </c>
      <c r="E3" s="326" t="s">
        <v>105</v>
      </c>
      <c r="F3" s="326" t="s">
        <v>107</v>
      </c>
      <c r="G3" s="326" t="s">
        <v>108</v>
      </c>
      <c r="H3" s="326" t="s">
        <v>109</v>
      </c>
      <c r="I3" s="326" t="s">
        <v>110</v>
      </c>
      <c r="J3" s="326" t="s">
        <v>143</v>
      </c>
      <c r="K3" s="326" t="s">
        <v>6</v>
      </c>
      <c r="L3" s="326" t="s">
        <v>2</v>
      </c>
    </row>
    <row r="4" spans="1:12" ht="12.75">
      <c r="A4" s="328"/>
      <c r="B4" s="328"/>
      <c r="C4" s="328"/>
      <c r="D4" s="328"/>
      <c r="E4" s="327"/>
      <c r="F4" s="328"/>
      <c r="G4" s="328"/>
      <c r="H4" s="328"/>
      <c r="I4" s="328"/>
      <c r="J4" s="327"/>
      <c r="K4" s="327"/>
      <c r="L4" s="328"/>
    </row>
    <row r="5" spans="1:12" ht="13.5" thickBot="1">
      <c r="A5" s="330"/>
      <c r="B5" s="329"/>
      <c r="C5" s="330"/>
      <c r="D5" s="330"/>
      <c r="E5" s="228"/>
      <c r="F5" s="329"/>
      <c r="G5" s="329"/>
      <c r="H5" s="330"/>
      <c r="I5" s="330"/>
      <c r="J5" s="327"/>
      <c r="K5" s="327"/>
      <c r="L5" s="330"/>
    </row>
    <row r="6" spans="1:12" ht="36.75" thickBot="1">
      <c r="A6" s="45" t="s">
        <v>248</v>
      </c>
      <c r="B6" s="194">
        <v>1</v>
      </c>
      <c r="C6" s="194">
        <v>1</v>
      </c>
      <c r="D6" s="195">
        <v>10</v>
      </c>
      <c r="E6" s="194"/>
      <c r="F6" s="163"/>
      <c r="G6" s="163"/>
      <c r="H6" s="163"/>
      <c r="I6" s="163"/>
      <c r="J6" s="196"/>
      <c r="K6" s="196">
        <v>1</v>
      </c>
      <c r="L6" s="197">
        <f>SUM(B6:K6)</f>
        <v>13</v>
      </c>
    </row>
    <row r="7" spans="1:12" ht="36.75" thickBot="1">
      <c r="A7" s="46" t="s">
        <v>249</v>
      </c>
      <c r="B7" s="194"/>
      <c r="C7" s="194">
        <v>2</v>
      </c>
      <c r="D7" s="195">
        <v>2</v>
      </c>
      <c r="E7" s="194"/>
      <c r="F7" s="163"/>
      <c r="G7" s="163"/>
      <c r="H7" s="163"/>
      <c r="I7" s="163"/>
      <c r="J7" s="163"/>
      <c r="K7" s="196"/>
      <c r="L7" s="197">
        <f>SUM(B7:K7)</f>
        <v>4</v>
      </c>
    </row>
    <row r="8" spans="1:12" ht="36.75" thickBot="1">
      <c r="A8" s="43" t="s">
        <v>111</v>
      </c>
      <c r="B8" s="198">
        <f>SUM(B6:B7)</f>
        <v>1</v>
      </c>
      <c r="C8" s="198">
        <v>3</v>
      </c>
      <c r="D8" s="199">
        <v>12</v>
      </c>
      <c r="E8" s="198">
        <f aca="true" t="shared" si="0" ref="E8:J8">SUM(E6:E7)</f>
        <v>0</v>
      </c>
      <c r="F8" s="198">
        <f t="shared" si="0"/>
        <v>0</v>
      </c>
      <c r="G8" s="198">
        <f t="shared" si="0"/>
        <v>0</v>
      </c>
      <c r="H8" s="198">
        <f t="shared" si="0"/>
        <v>0</v>
      </c>
      <c r="I8" s="198">
        <f t="shared" si="0"/>
        <v>0</v>
      </c>
      <c r="J8" s="198">
        <f t="shared" si="0"/>
        <v>0</v>
      </c>
      <c r="K8" s="200">
        <v>1</v>
      </c>
      <c r="L8" s="197">
        <f>SUM(B8:K8)</f>
        <v>17</v>
      </c>
    </row>
    <row r="9" spans="1:12" ht="36.75" thickBot="1">
      <c r="A9" s="43" t="s">
        <v>250</v>
      </c>
      <c r="B9" s="35"/>
      <c r="C9" s="35"/>
      <c r="D9" s="160">
        <v>6</v>
      </c>
      <c r="E9" s="35"/>
      <c r="F9" s="35"/>
      <c r="G9" s="35"/>
      <c r="H9" s="35"/>
      <c r="I9" s="35"/>
      <c r="J9" s="35"/>
      <c r="K9" s="85"/>
      <c r="L9" s="197">
        <f>SUM(B9:K9)</f>
        <v>6</v>
      </c>
    </row>
    <row r="10" spans="1:12" ht="36.75" thickBot="1">
      <c r="A10" s="43" t="s">
        <v>251</v>
      </c>
      <c r="B10" s="163">
        <v>1</v>
      </c>
      <c r="C10" s="163">
        <v>3</v>
      </c>
      <c r="D10" s="160">
        <v>6</v>
      </c>
      <c r="E10" s="163"/>
      <c r="F10" s="163"/>
      <c r="G10" s="163"/>
      <c r="H10" s="163"/>
      <c r="I10" s="163"/>
      <c r="J10" s="163"/>
      <c r="K10" s="196">
        <v>1</v>
      </c>
      <c r="L10" s="197">
        <f>SUM(B10:K10)</f>
        <v>11</v>
      </c>
    </row>
  </sheetData>
  <sheetProtection formatCells="0" formatColumns="0" formatRows="0"/>
  <protectedRanges>
    <protectedRange sqref="B9:K10" name="Aralık2_1"/>
    <protectedRange sqref="B6:K7" name="Aralık1_1"/>
  </protectedRanges>
  <mergeCells count="14">
    <mergeCell ref="L3:L5"/>
    <mergeCell ref="E3:E5"/>
    <mergeCell ref="A1:L1"/>
    <mergeCell ref="A2:L2"/>
    <mergeCell ref="A3:A5"/>
    <mergeCell ref="C3:C5"/>
    <mergeCell ref="D3:D5"/>
    <mergeCell ref="F3:F5"/>
    <mergeCell ref="J3:J5"/>
    <mergeCell ref="G3:G5"/>
    <mergeCell ref="K3:K5"/>
    <mergeCell ref="B3:B5"/>
    <mergeCell ref="H3:H5"/>
    <mergeCell ref="I3:I5"/>
  </mergeCells>
  <printOptions/>
  <pageMargins left="0.25" right="0.25"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E5" sqref="E5"/>
    </sheetView>
  </sheetViews>
  <sheetFormatPr defaultColWidth="9.00390625" defaultRowHeight="12.75"/>
  <cols>
    <col min="1" max="1" width="23.625" style="0" customWidth="1"/>
    <col min="2" max="2" width="17.75390625" style="0" customWidth="1"/>
    <col min="3" max="3" width="20.25390625" style="0" customWidth="1"/>
    <col min="4" max="4" width="20.375" style="0" customWidth="1"/>
    <col min="5" max="5" width="24.875" style="0" customWidth="1"/>
  </cols>
  <sheetData>
    <row r="1" spans="1:5" ht="13.5" thickBot="1">
      <c r="A1" s="207" t="s">
        <v>179</v>
      </c>
      <c r="B1" s="208"/>
      <c r="C1" s="208"/>
      <c r="D1" s="208"/>
      <c r="E1" s="209"/>
    </row>
    <row r="2" spans="1:7" ht="14.25" customHeight="1" thickBot="1">
      <c r="A2" s="210" t="s">
        <v>138</v>
      </c>
      <c r="B2" s="211"/>
      <c r="C2" s="211"/>
      <c r="D2" s="211"/>
      <c r="E2" s="212"/>
      <c r="G2" s="87"/>
    </row>
    <row r="3" spans="1:5" ht="26.25" customHeight="1" thickBot="1">
      <c r="A3" s="30"/>
      <c r="B3" s="31" t="s">
        <v>59</v>
      </c>
      <c r="C3" s="31" t="s">
        <v>60</v>
      </c>
      <c r="D3" s="31" t="s">
        <v>61</v>
      </c>
      <c r="E3" s="31" t="s">
        <v>1</v>
      </c>
    </row>
    <row r="4" spans="1:5" ht="21" customHeight="1" thickBot="1">
      <c r="A4" s="3" t="s">
        <v>57</v>
      </c>
      <c r="B4" s="5"/>
      <c r="C4" s="5">
        <v>5</v>
      </c>
      <c r="D4" s="5">
        <v>4</v>
      </c>
      <c r="E4" s="73">
        <f>SUM(B4:D4)</f>
        <v>9</v>
      </c>
    </row>
    <row r="5" spans="1:5" ht="29.25" customHeight="1" thickBot="1">
      <c r="A5" s="30" t="s">
        <v>58</v>
      </c>
      <c r="B5" s="31">
        <v>5</v>
      </c>
      <c r="C5" s="31"/>
      <c r="D5" s="31">
        <v>2</v>
      </c>
      <c r="E5" s="93">
        <f>SUM(B5:D5)</f>
        <v>7</v>
      </c>
    </row>
    <row r="6" spans="1:6" ht="38.25" customHeight="1">
      <c r="A6" s="213"/>
      <c r="B6" s="213"/>
      <c r="C6" s="213"/>
      <c r="D6" s="213"/>
      <c r="E6" s="213"/>
      <c r="F6" s="7"/>
    </row>
  </sheetData>
  <sheetProtection formatCells="0" formatColumns="0" formatRows="0"/>
  <protectedRanges>
    <protectedRange sqref="B4:D5" name="Aralık1"/>
  </protectedRanges>
  <mergeCells count="3">
    <mergeCell ref="A1:E1"/>
    <mergeCell ref="A2:E2"/>
    <mergeCell ref="A6:E6"/>
  </mergeCells>
  <printOptions/>
  <pageMargins left="0.25" right="0.25" top="0.75" bottom="0.75" header="0.3" footer="0.3"/>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M11"/>
  <sheetViews>
    <sheetView showGridLines="0" zoomScalePageLayoutView="0" workbookViewId="0" topLeftCell="A1">
      <selection activeCell="D16" sqref="D16"/>
    </sheetView>
  </sheetViews>
  <sheetFormatPr defaultColWidth="9.00390625" defaultRowHeight="12.75"/>
  <cols>
    <col min="1" max="1" width="12.875" style="1" customWidth="1"/>
    <col min="2" max="2" width="19.375" style="1" customWidth="1"/>
    <col min="3" max="3" width="9.125" style="1" customWidth="1"/>
    <col min="4" max="4" width="15.00390625" style="1" customWidth="1"/>
    <col min="5" max="5" width="14.75390625" style="1" customWidth="1"/>
    <col min="6" max="10" width="9.125" style="1" customWidth="1"/>
    <col min="11" max="11" width="13.625" style="1" customWidth="1"/>
    <col min="12" max="12" width="9.125" style="1" customWidth="1"/>
    <col min="13" max="13" width="17.875" style="1" customWidth="1"/>
    <col min="14" max="16384" width="9.125" style="1" customWidth="1"/>
  </cols>
  <sheetData>
    <row r="1" spans="1:13" ht="13.5" thickBot="1">
      <c r="A1" s="337" t="s">
        <v>200</v>
      </c>
      <c r="B1" s="338"/>
      <c r="C1" s="338"/>
      <c r="D1" s="338"/>
      <c r="E1" s="338"/>
      <c r="F1" s="338"/>
      <c r="G1" s="338"/>
      <c r="H1" s="338"/>
      <c r="I1" s="338"/>
      <c r="J1" s="338"/>
      <c r="K1" s="338"/>
      <c r="L1" s="338"/>
      <c r="M1" s="339"/>
    </row>
    <row r="2" spans="1:13" ht="13.5" thickBot="1">
      <c r="A2" s="340" t="s">
        <v>112</v>
      </c>
      <c r="B2" s="341"/>
      <c r="C2" s="341"/>
      <c r="D2" s="341"/>
      <c r="E2" s="341"/>
      <c r="F2" s="341"/>
      <c r="G2" s="341"/>
      <c r="H2" s="341"/>
      <c r="I2" s="341"/>
      <c r="J2" s="341"/>
      <c r="K2" s="341"/>
      <c r="L2" s="341"/>
      <c r="M2" s="342"/>
    </row>
    <row r="3" spans="1:13" ht="24" customHeight="1">
      <c r="A3" s="326" t="s">
        <v>101</v>
      </c>
      <c r="B3" s="326" t="s">
        <v>102</v>
      </c>
      <c r="C3" s="326" t="s">
        <v>103</v>
      </c>
      <c r="D3" s="326" t="s">
        <v>104</v>
      </c>
      <c r="E3" s="326" t="s">
        <v>105</v>
      </c>
      <c r="F3" s="326" t="s">
        <v>106</v>
      </c>
      <c r="G3" s="326" t="s">
        <v>107</v>
      </c>
      <c r="H3" s="326" t="s">
        <v>108</v>
      </c>
      <c r="I3" s="326" t="s">
        <v>109</v>
      </c>
      <c r="J3" s="326" t="s">
        <v>110</v>
      </c>
      <c r="K3" s="326" t="s">
        <v>143</v>
      </c>
      <c r="L3" s="326" t="s">
        <v>6</v>
      </c>
      <c r="M3" s="326" t="s">
        <v>113</v>
      </c>
    </row>
    <row r="4" spans="1:13" ht="12.75">
      <c r="A4" s="327"/>
      <c r="B4" s="328"/>
      <c r="C4" s="335"/>
      <c r="D4" s="333"/>
      <c r="E4" s="335"/>
      <c r="F4" s="333"/>
      <c r="G4" s="335"/>
      <c r="H4" s="333"/>
      <c r="I4" s="333"/>
      <c r="J4" s="335"/>
      <c r="K4" s="327"/>
      <c r="L4" s="327"/>
      <c r="M4" s="333"/>
    </row>
    <row r="5" spans="1:13" ht="9" customHeight="1">
      <c r="A5" s="327"/>
      <c r="B5" s="328"/>
      <c r="C5" s="335"/>
      <c r="D5" s="333"/>
      <c r="E5" s="335"/>
      <c r="F5" s="333"/>
      <c r="G5" s="335"/>
      <c r="H5" s="333"/>
      <c r="I5" s="333"/>
      <c r="J5" s="335"/>
      <c r="K5" s="327"/>
      <c r="L5" s="327"/>
      <c r="M5" s="333"/>
    </row>
    <row r="6" spans="1:13" ht="13.5" customHeight="1" hidden="1" thickBot="1">
      <c r="A6" s="327"/>
      <c r="B6" s="328"/>
      <c r="C6" s="335"/>
      <c r="D6" s="333"/>
      <c r="E6" s="335"/>
      <c r="F6" s="333"/>
      <c r="G6" s="335"/>
      <c r="H6" s="333"/>
      <c r="I6" s="333"/>
      <c r="J6" s="335"/>
      <c r="K6" s="327"/>
      <c r="L6" s="327"/>
      <c r="M6" s="333"/>
    </row>
    <row r="7" spans="1:13" ht="53.25" customHeight="1" thickBot="1">
      <c r="A7" s="228"/>
      <c r="B7" s="329"/>
      <c r="C7" s="336"/>
      <c r="D7" s="334"/>
      <c r="E7" s="336"/>
      <c r="F7" s="334"/>
      <c r="G7" s="336"/>
      <c r="H7" s="334"/>
      <c r="I7" s="334"/>
      <c r="J7" s="336"/>
      <c r="K7" s="228"/>
      <c r="L7" s="228"/>
      <c r="M7" s="334"/>
    </row>
    <row r="8" spans="1:13" ht="26.25" thickBot="1">
      <c r="A8" s="3" t="s">
        <v>252</v>
      </c>
      <c r="B8" s="118">
        <v>1800000</v>
      </c>
      <c r="C8" s="118">
        <v>671997</v>
      </c>
      <c r="D8" s="118">
        <v>192720.12</v>
      </c>
      <c r="E8" s="118"/>
      <c r="F8" s="118"/>
      <c r="G8" s="118"/>
      <c r="H8" s="118"/>
      <c r="I8" s="118"/>
      <c r="J8" s="118"/>
      <c r="K8" s="118"/>
      <c r="L8" s="118">
        <v>13500</v>
      </c>
      <c r="M8" s="119">
        <f>SUM(B8:L8)</f>
        <v>2678217.12</v>
      </c>
    </row>
    <row r="9" spans="1:13" ht="36.75" thickBot="1">
      <c r="A9" s="99" t="s">
        <v>283</v>
      </c>
      <c r="B9" s="120">
        <v>700553.5</v>
      </c>
      <c r="C9" s="120">
        <v>210098</v>
      </c>
      <c r="D9" s="120">
        <v>128224.33</v>
      </c>
      <c r="E9" s="120"/>
      <c r="F9" s="120"/>
      <c r="G9" s="120"/>
      <c r="H9" s="120"/>
      <c r="I9" s="120"/>
      <c r="J9" s="120"/>
      <c r="K9" s="120"/>
      <c r="L9" s="118"/>
      <c r="M9" s="119">
        <f>SUM(B9:L9)</f>
        <v>1038875.83</v>
      </c>
    </row>
    <row r="10" spans="1:13" ht="36.75" thickBot="1">
      <c r="A10" s="99" t="s">
        <v>284</v>
      </c>
      <c r="B10" s="120">
        <v>256285</v>
      </c>
      <c r="C10" s="120">
        <v>107836.4</v>
      </c>
      <c r="D10" s="120">
        <v>100021.62</v>
      </c>
      <c r="E10" s="35"/>
      <c r="F10" s="35"/>
      <c r="G10" s="35"/>
      <c r="H10" s="35"/>
      <c r="I10" s="120"/>
      <c r="J10" s="35"/>
      <c r="K10" s="35"/>
      <c r="L10" s="118">
        <v>1000</v>
      </c>
      <c r="M10" s="119">
        <f>SUM(B10:L10)</f>
        <v>465143.02</v>
      </c>
    </row>
    <row r="11" ht="12.75">
      <c r="M11" s="83"/>
    </row>
  </sheetData>
  <sheetProtection formatCells="0" formatColumns="0" formatRows="0"/>
  <protectedRanges>
    <protectedRange sqref="E10:L10" name="Aralık1_1_2"/>
    <protectedRange sqref="C10:D10" name="Aralık1_2_2"/>
    <protectedRange sqref="G8:K9 E9:F9 C8:F8" name="Aralık1_1_1_1"/>
    <protectedRange sqref="L8:L9 C9:D9" name="Aralık1_2_1_1"/>
    <protectedRange sqref="B10" name="Aralık1_1_2_1"/>
    <protectedRange sqref="B8:B9" name="Aralık1_1_1_1_1"/>
  </protectedRanges>
  <mergeCells count="15">
    <mergeCell ref="M3:M7"/>
    <mergeCell ref="K3:K7"/>
    <mergeCell ref="L3:L7"/>
    <mergeCell ref="A3:A7"/>
    <mergeCell ref="C3:C7"/>
    <mergeCell ref="D3:D7"/>
    <mergeCell ref="E3:E7"/>
    <mergeCell ref="F3:F7"/>
    <mergeCell ref="G3:G7"/>
    <mergeCell ref="B3:B7"/>
    <mergeCell ref="A1:M1"/>
    <mergeCell ref="A2:M2"/>
    <mergeCell ref="H3:H7"/>
    <mergeCell ref="I3:I7"/>
    <mergeCell ref="J3:J7"/>
  </mergeCells>
  <printOptions/>
  <pageMargins left="0.25" right="0.25" top="0.75" bottom="0.75" header="0.3" footer="0.3"/>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K27"/>
  <sheetViews>
    <sheetView zoomScalePageLayoutView="0" workbookViewId="0" topLeftCell="A1">
      <selection activeCell="A25" sqref="A25"/>
    </sheetView>
  </sheetViews>
  <sheetFormatPr defaultColWidth="9.00390625" defaultRowHeight="12.75"/>
  <cols>
    <col min="1" max="1" width="25.875" style="0" customWidth="1"/>
    <col min="2" max="2" width="29.875" style="0" customWidth="1"/>
    <col min="3" max="3" width="32.25390625" style="0" customWidth="1"/>
    <col min="4" max="5" width="27.75390625" style="0" customWidth="1"/>
    <col min="6" max="6" width="30.875" style="0" customWidth="1"/>
    <col min="7" max="7" width="35.75390625" style="0" customWidth="1"/>
    <col min="8" max="8" width="23.75390625" style="0" customWidth="1"/>
  </cols>
  <sheetData>
    <row r="1" spans="1:8" ht="42" customHeight="1" thickBot="1">
      <c r="A1" s="319" t="s">
        <v>285</v>
      </c>
      <c r="B1" s="319"/>
      <c r="C1" s="320"/>
      <c r="D1" s="320"/>
      <c r="E1" s="320"/>
      <c r="F1" s="320"/>
      <c r="G1" s="320"/>
      <c r="H1" s="320"/>
    </row>
    <row r="2" spans="1:11" ht="13.5" thickBot="1">
      <c r="A2" s="321" t="s">
        <v>243</v>
      </c>
      <c r="B2" s="322"/>
      <c r="C2" s="322"/>
      <c r="D2" s="322"/>
      <c r="E2" s="322"/>
      <c r="F2" s="322"/>
      <c r="G2" s="322"/>
      <c r="H2" s="322"/>
      <c r="I2" s="322"/>
      <c r="J2" s="322"/>
      <c r="K2" s="331"/>
    </row>
    <row r="3" spans="1:11" ht="12.75">
      <c r="A3" s="323" t="s">
        <v>242</v>
      </c>
      <c r="B3" s="324"/>
      <c r="C3" s="324"/>
      <c r="D3" s="324"/>
      <c r="E3" s="324"/>
      <c r="F3" s="324"/>
      <c r="G3" s="324"/>
      <c r="H3" s="324"/>
      <c r="I3" s="324"/>
      <c r="J3" s="324"/>
      <c r="K3" s="332"/>
    </row>
    <row r="4" spans="1:8" ht="12.75">
      <c r="A4" s="107" t="s">
        <v>225</v>
      </c>
      <c r="B4" s="80" t="s">
        <v>226</v>
      </c>
      <c r="C4" s="80" t="s">
        <v>227</v>
      </c>
      <c r="D4" s="80" t="s">
        <v>228</v>
      </c>
      <c r="E4" s="80" t="s">
        <v>238</v>
      </c>
      <c r="F4" s="80" t="s">
        <v>239</v>
      </c>
      <c r="G4" s="80" t="s">
        <v>229</v>
      </c>
      <c r="H4" s="80" t="s">
        <v>230</v>
      </c>
    </row>
    <row r="5" spans="1:8" ht="12.75">
      <c r="A5" s="80"/>
      <c r="B5" s="80"/>
      <c r="C5" s="80"/>
      <c r="D5" s="80"/>
      <c r="E5" s="80"/>
      <c r="F5" s="80"/>
      <c r="G5" s="80"/>
      <c r="H5" s="80"/>
    </row>
    <row r="6" spans="1:8" ht="12.75">
      <c r="A6" s="80"/>
      <c r="B6" s="80"/>
      <c r="C6" s="80"/>
      <c r="D6" s="80"/>
      <c r="E6" s="80"/>
      <c r="F6" s="80"/>
      <c r="G6" s="80"/>
      <c r="H6" s="80"/>
    </row>
    <row r="7" spans="1:8" ht="12.75">
      <c r="A7" s="80"/>
      <c r="B7" s="80"/>
      <c r="C7" s="80"/>
      <c r="D7" s="80"/>
      <c r="E7" s="80"/>
      <c r="F7" s="80"/>
      <c r="G7" s="80"/>
      <c r="H7" s="80"/>
    </row>
    <row r="8" spans="1:8" ht="12.75">
      <c r="A8" s="80"/>
      <c r="B8" s="80"/>
      <c r="C8" s="80"/>
      <c r="D8" s="80"/>
      <c r="E8" s="80"/>
      <c r="F8" s="80"/>
      <c r="G8" s="80"/>
      <c r="H8" s="80"/>
    </row>
    <row r="9" spans="1:8" ht="12.75">
      <c r="A9" s="80"/>
      <c r="B9" s="80"/>
      <c r="C9" s="80"/>
      <c r="D9" s="80"/>
      <c r="E9" s="80"/>
      <c r="F9" s="80"/>
      <c r="G9" s="80"/>
      <c r="H9" s="80"/>
    </row>
    <row r="10" spans="1:8" ht="12.75">
      <c r="A10" s="80"/>
      <c r="B10" s="80"/>
      <c r="C10" s="80"/>
      <c r="D10" s="80"/>
      <c r="E10" s="80"/>
      <c r="F10" s="80"/>
      <c r="G10" s="80"/>
      <c r="H10" s="80"/>
    </row>
    <row r="11" spans="1:8" ht="12.75">
      <c r="A11" s="80"/>
      <c r="B11" s="80"/>
      <c r="C11" s="80"/>
      <c r="D11" s="80"/>
      <c r="E11" s="80"/>
      <c r="F11" s="80"/>
      <c r="G11" s="80"/>
      <c r="H11" s="80"/>
    </row>
    <row r="12" spans="1:8" ht="12.75">
      <c r="A12" s="80"/>
      <c r="B12" s="80"/>
      <c r="C12" s="80"/>
      <c r="D12" s="80"/>
      <c r="E12" s="80"/>
      <c r="F12" s="80"/>
      <c r="G12" s="80"/>
      <c r="H12" s="80"/>
    </row>
    <row r="13" spans="1:8" ht="12.75">
      <c r="A13" s="80"/>
      <c r="B13" s="80"/>
      <c r="C13" s="80"/>
      <c r="D13" s="80"/>
      <c r="E13" s="80"/>
      <c r="F13" s="80"/>
      <c r="G13" s="80"/>
      <c r="H13" s="80"/>
    </row>
    <row r="14" spans="1:8" ht="12.75">
      <c r="A14" s="80"/>
      <c r="B14" s="80"/>
      <c r="C14" s="80"/>
      <c r="D14" s="80"/>
      <c r="E14" s="80"/>
      <c r="F14" s="80"/>
      <c r="G14" s="80"/>
      <c r="H14" s="80"/>
    </row>
    <row r="15" spans="1:8" ht="12.75">
      <c r="A15" s="80"/>
      <c r="B15" s="80"/>
      <c r="C15" s="80"/>
      <c r="D15" s="80"/>
      <c r="E15" s="80"/>
      <c r="F15" s="80"/>
      <c r="G15" s="80"/>
      <c r="H15" s="80"/>
    </row>
    <row r="16" spans="1:8" ht="12.75">
      <c r="A16" s="80"/>
      <c r="B16" s="80"/>
      <c r="C16" s="80"/>
      <c r="D16" s="80"/>
      <c r="E16" s="80"/>
      <c r="F16" s="80"/>
      <c r="G16" s="80"/>
      <c r="H16" s="80"/>
    </row>
    <row r="17" spans="1:8" ht="12.75">
      <c r="A17" s="80"/>
      <c r="B17" s="80"/>
      <c r="C17" s="80"/>
      <c r="D17" s="80"/>
      <c r="E17" s="80"/>
      <c r="F17" s="80"/>
      <c r="G17" s="80"/>
      <c r="H17" s="80"/>
    </row>
    <row r="18" spans="1:8" ht="12.75">
      <c r="A18" s="80"/>
      <c r="B18" s="80"/>
      <c r="C18" s="80"/>
      <c r="D18" s="80"/>
      <c r="E18" s="80"/>
      <c r="F18" s="80"/>
      <c r="G18" s="80"/>
      <c r="H18" s="80"/>
    </row>
    <row r="19" spans="1:8" ht="12.75">
      <c r="A19" s="80"/>
      <c r="B19" s="80"/>
      <c r="C19" s="80"/>
      <c r="D19" s="80"/>
      <c r="E19" s="80"/>
      <c r="F19" s="80"/>
      <c r="G19" s="80"/>
      <c r="H19" s="80"/>
    </row>
    <row r="20" spans="1:8" ht="12.75">
      <c r="A20" s="80"/>
      <c r="B20" s="80"/>
      <c r="C20" s="80"/>
      <c r="D20" s="80"/>
      <c r="E20" s="80"/>
      <c r="F20" s="80"/>
      <c r="G20" s="80"/>
      <c r="H20" s="80"/>
    </row>
    <row r="21" spans="1:8" ht="12.75">
      <c r="A21" s="80"/>
      <c r="B21" s="80"/>
      <c r="C21" s="80"/>
      <c r="D21" s="80"/>
      <c r="E21" s="80"/>
      <c r="F21" s="80"/>
      <c r="G21" s="80"/>
      <c r="H21" s="80"/>
    </row>
    <row r="22" spans="1:8" ht="12.75">
      <c r="A22" s="80"/>
      <c r="B22" s="80"/>
      <c r="C22" s="80"/>
      <c r="D22" s="80"/>
      <c r="E22" s="80"/>
      <c r="F22" s="80"/>
      <c r="G22" s="80"/>
      <c r="H22" s="80"/>
    </row>
    <row r="23" spans="1:8" ht="12.75">
      <c r="A23" s="80"/>
      <c r="B23" s="80"/>
      <c r="C23" s="80"/>
      <c r="D23" s="80"/>
      <c r="E23" s="80"/>
      <c r="F23" s="80"/>
      <c r="G23" s="80"/>
      <c r="H23" s="80"/>
    </row>
    <row r="24" spans="1:8" ht="36" customHeight="1">
      <c r="A24" s="325" t="s">
        <v>286</v>
      </c>
      <c r="B24" s="325"/>
      <c r="C24" s="325"/>
      <c r="D24" s="325"/>
      <c r="E24" s="325"/>
      <c r="F24" s="325"/>
      <c r="G24" s="325"/>
      <c r="H24" s="325"/>
    </row>
    <row r="25" spans="1:8" ht="36" customHeight="1">
      <c r="A25" s="107" t="s">
        <v>225</v>
      </c>
      <c r="B25" s="117" t="s">
        <v>231</v>
      </c>
      <c r="C25" s="117"/>
      <c r="D25" s="117"/>
      <c r="E25" s="117"/>
      <c r="F25" s="117"/>
      <c r="G25" s="117"/>
      <c r="H25" s="117"/>
    </row>
    <row r="26" spans="1:3" ht="12.75">
      <c r="A26" t="s">
        <v>232</v>
      </c>
      <c r="C26" t="s">
        <v>281</v>
      </c>
    </row>
    <row r="27" ht="12.75">
      <c r="C27" t="s">
        <v>282</v>
      </c>
    </row>
  </sheetData>
  <sheetProtection/>
  <mergeCells count="4">
    <mergeCell ref="A1:H1"/>
    <mergeCell ref="A2:K2"/>
    <mergeCell ref="A3:K3"/>
    <mergeCell ref="A24:H2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K9"/>
  <sheetViews>
    <sheetView showGridLines="0" zoomScale="90" zoomScaleNormal="90" zoomScalePageLayoutView="0" workbookViewId="0" topLeftCell="A1">
      <selection activeCell="A10" sqref="A10"/>
    </sheetView>
  </sheetViews>
  <sheetFormatPr defaultColWidth="9.00390625" defaultRowHeight="12.75"/>
  <cols>
    <col min="1" max="1" width="14.125" style="0" customWidth="1"/>
    <col min="2" max="2" width="15.125" style="0" customWidth="1"/>
    <col min="4" max="4" width="13.75390625" style="0" customWidth="1"/>
    <col min="5" max="5" width="13.125" style="0" customWidth="1"/>
    <col min="6" max="6" width="14.125" style="0" customWidth="1"/>
    <col min="7" max="7" width="13.375" style="0" customWidth="1"/>
    <col min="8" max="8" width="20.25390625" style="0" customWidth="1"/>
  </cols>
  <sheetData>
    <row r="1" spans="1:11" ht="22.5" customHeight="1" thickBot="1">
      <c r="A1" s="348" t="s">
        <v>149</v>
      </c>
      <c r="B1" s="349"/>
      <c r="C1" s="349"/>
      <c r="D1" s="349"/>
      <c r="E1" s="349"/>
      <c r="F1" s="349"/>
      <c r="G1" s="349"/>
      <c r="H1" s="349"/>
      <c r="I1" s="349"/>
      <c r="J1" s="349"/>
      <c r="K1" s="350"/>
    </row>
    <row r="2" spans="1:11" ht="18.75" customHeight="1" thickBot="1">
      <c r="A2" s="351" t="s">
        <v>114</v>
      </c>
      <c r="B2" s="352"/>
      <c r="C2" s="352"/>
      <c r="D2" s="352"/>
      <c r="E2" s="352"/>
      <c r="F2" s="352"/>
      <c r="G2" s="352"/>
      <c r="H2" s="352"/>
      <c r="I2" s="352"/>
      <c r="J2" s="352"/>
      <c r="K2" s="353"/>
    </row>
    <row r="3" spans="1:11" ht="12.75" customHeight="1">
      <c r="A3" s="343" t="s">
        <v>101</v>
      </c>
      <c r="B3" s="343" t="s">
        <v>115</v>
      </c>
      <c r="C3" s="343" t="s">
        <v>116</v>
      </c>
      <c r="D3" s="343" t="s">
        <v>117</v>
      </c>
      <c r="E3" s="343" t="s">
        <v>118</v>
      </c>
      <c r="F3" s="343" t="s">
        <v>119</v>
      </c>
      <c r="G3" s="343" t="s">
        <v>120</v>
      </c>
      <c r="H3" s="345" t="s">
        <v>121</v>
      </c>
      <c r="I3" s="343" t="s">
        <v>106</v>
      </c>
      <c r="J3" s="343" t="s">
        <v>133</v>
      </c>
      <c r="K3" s="343" t="s">
        <v>2</v>
      </c>
    </row>
    <row r="4" spans="1:11" ht="74.25" customHeight="1" thickBot="1">
      <c r="A4" s="344"/>
      <c r="B4" s="354"/>
      <c r="C4" s="344"/>
      <c r="D4" s="344"/>
      <c r="E4" s="347"/>
      <c r="F4" s="344"/>
      <c r="G4" s="344"/>
      <c r="H4" s="346"/>
      <c r="I4" s="344"/>
      <c r="J4" s="347"/>
      <c r="K4" s="344"/>
    </row>
    <row r="5" spans="1:11" ht="36.75" thickBot="1">
      <c r="A5" s="47" t="s">
        <v>287</v>
      </c>
      <c r="B5" s="48"/>
      <c r="C5" s="49"/>
      <c r="D5" s="49"/>
      <c r="E5" s="49"/>
      <c r="F5" s="42"/>
      <c r="G5" s="42"/>
      <c r="H5" s="42"/>
      <c r="I5" s="50"/>
      <c r="J5" s="50"/>
      <c r="K5" s="82">
        <f>SUM(B5:J5)</f>
        <v>0</v>
      </c>
    </row>
    <row r="6" spans="1:11" ht="36.75" thickBot="1">
      <c r="A6" s="51" t="s">
        <v>288</v>
      </c>
      <c r="B6" s="49"/>
      <c r="C6" s="49"/>
      <c r="D6" s="49"/>
      <c r="E6" s="49"/>
      <c r="F6" s="42"/>
      <c r="G6" s="42"/>
      <c r="H6" s="42"/>
      <c r="I6" s="34"/>
      <c r="J6" s="34"/>
      <c r="K6" s="82">
        <f>SUM(B6:J6)</f>
        <v>0</v>
      </c>
    </row>
    <row r="7" spans="1:11" ht="41.25" customHeight="1" thickBot="1">
      <c r="A7" s="44" t="s">
        <v>111</v>
      </c>
      <c r="B7" s="81">
        <f>SUM(B5:B6)</f>
        <v>0</v>
      </c>
      <c r="C7" s="81">
        <f aca="true" t="shared" si="0" ref="C7:J7">SUM(C5:C6)</f>
        <v>0</v>
      </c>
      <c r="D7" s="81">
        <f t="shared" si="0"/>
        <v>0</v>
      </c>
      <c r="E7" s="81">
        <f t="shared" si="0"/>
        <v>0</v>
      </c>
      <c r="F7" s="81">
        <f t="shared" si="0"/>
        <v>0</v>
      </c>
      <c r="G7" s="81">
        <f t="shared" si="0"/>
        <v>0</v>
      </c>
      <c r="H7" s="81">
        <f t="shared" si="0"/>
        <v>0</v>
      </c>
      <c r="I7" s="81">
        <f t="shared" si="0"/>
        <v>0</v>
      </c>
      <c r="J7" s="81">
        <f t="shared" si="0"/>
        <v>0</v>
      </c>
      <c r="K7" s="82">
        <f>SUM(B7:J7)</f>
        <v>0</v>
      </c>
    </row>
    <row r="8" spans="1:11" ht="36.75" thickBot="1">
      <c r="A8" s="44" t="s">
        <v>289</v>
      </c>
      <c r="B8" s="42"/>
      <c r="C8" s="42"/>
      <c r="D8" s="42"/>
      <c r="E8" s="42"/>
      <c r="F8" s="42"/>
      <c r="G8" s="42"/>
      <c r="H8" s="42"/>
      <c r="I8" s="34"/>
      <c r="J8" s="34"/>
      <c r="K8" s="82">
        <f>SUM(B8:J8)</f>
        <v>0</v>
      </c>
    </row>
    <row r="9" spans="1:11" ht="36.75" thickBot="1">
      <c r="A9" s="44" t="s">
        <v>290</v>
      </c>
      <c r="B9" s="42"/>
      <c r="C9" s="42"/>
      <c r="D9" s="42"/>
      <c r="E9" s="42"/>
      <c r="F9" s="42"/>
      <c r="G9" s="42"/>
      <c r="H9" s="42"/>
      <c r="I9" s="34"/>
      <c r="J9" s="34"/>
      <c r="K9" s="82">
        <f>SUM(B9:J9)</f>
        <v>0</v>
      </c>
    </row>
  </sheetData>
  <sheetProtection formatCells="0" formatColumns="0" formatRows="0"/>
  <protectedRanges>
    <protectedRange sqref="B8:J9" name="Aralık2"/>
    <protectedRange sqref="B5:J6" name="Aralık1"/>
  </protectedRanges>
  <mergeCells count="13">
    <mergeCell ref="F3:F4"/>
    <mergeCell ref="G3:G4"/>
    <mergeCell ref="I3:I4"/>
    <mergeCell ref="K3:K4"/>
    <mergeCell ref="H3:H4"/>
    <mergeCell ref="E3:E4"/>
    <mergeCell ref="A1:K1"/>
    <mergeCell ref="A2:K2"/>
    <mergeCell ref="A3:A4"/>
    <mergeCell ref="B3:B4"/>
    <mergeCell ref="C3:C4"/>
    <mergeCell ref="D3:D4"/>
    <mergeCell ref="J3:J4"/>
  </mergeCells>
  <printOptions/>
  <pageMargins left="0.25" right="0.25" top="0.75" bottom="0.75" header="0.3" footer="0.3"/>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K10"/>
  <sheetViews>
    <sheetView showGridLines="0" zoomScalePageLayoutView="0" workbookViewId="0" topLeftCell="A1">
      <selection activeCell="A11" sqref="A11"/>
    </sheetView>
  </sheetViews>
  <sheetFormatPr defaultColWidth="9.00390625" defaultRowHeight="12.75"/>
  <cols>
    <col min="1" max="1" width="16.125" style="0" customWidth="1"/>
    <col min="6" max="6" width="12.25390625" style="0" customWidth="1"/>
    <col min="7" max="7" width="13.25390625" style="0" customWidth="1"/>
    <col min="8" max="8" width="20.00390625" style="0" customWidth="1"/>
    <col min="11" max="11" width="10.375" style="0" bestFit="1" customWidth="1"/>
  </cols>
  <sheetData>
    <row r="1" spans="1:11" ht="13.5" thickBot="1">
      <c r="A1" s="337" t="s">
        <v>152</v>
      </c>
      <c r="B1" s="355"/>
      <c r="C1" s="355"/>
      <c r="D1" s="355"/>
      <c r="E1" s="355"/>
      <c r="F1" s="355"/>
      <c r="G1" s="355"/>
      <c r="H1" s="355"/>
      <c r="I1" s="355"/>
      <c r="J1" s="355"/>
      <c r="K1" s="356"/>
    </row>
    <row r="2" spans="1:11" ht="13.5" thickBot="1">
      <c r="A2" s="323" t="s">
        <v>122</v>
      </c>
      <c r="B2" s="324"/>
      <c r="C2" s="324"/>
      <c r="D2" s="324"/>
      <c r="E2" s="324"/>
      <c r="F2" s="324"/>
      <c r="G2" s="324"/>
      <c r="H2" s="324"/>
      <c r="I2" s="324"/>
      <c r="J2" s="324"/>
      <c r="K2" s="332"/>
    </row>
    <row r="3" spans="1:11" ht="12.75">
      <c r="A3" s="326" t="s">
        <v>101</v>
      </c>
      <c r="B3" s="326" t="s">
        <v>115</v>
      </c>
      <c r="C3" s="343" t="s">
        <v>116</v>
      </c>
      <c r="D3" s="343" t="s">
        <v>117</v>
      </c>
      <c r="E3" s="343" t="s">
        <v>118</v>
      </c>
      <c r="F3" s="343" t="s">
        <v>119</v>
      </c>
      <c r="G3" s="345" t="s">
        <v>120</v>
      </c>
      <c r="H3" s="345" t="s">
        <v>121</v>
      </c>
      <c r="I3" s="343" t="s">
        <v>106</v>
      </c>
      <c r="J3" s="343" t="s">
        <v>133</v>
      </c>
      <c r="K3" s="326" t="s">
        <v>113</v>
      </c>
    </row>
    <row r="4" spans="1:11" ht="12.75">
      <c r="A4" s="328"/>
      <c r="B4" s="328"/>
      <c r="C4" s="359"/>
      <c r="D4" s="354"/>
      <c r="E4" s="359"/>
      <c r="F4" s="354"/>
      <c r="G4" s="357"/>
      <c r="H4" s="361"/>
      <c r="I4" s="354"/>
      <c r="J4" s="362"/>
      <c r="K4" s="359"/>
    </row>
    <row r="5" spans="1:11" ht="12.75">
      <c r="A5" s="328"/>
      <c r="B5" s="328"/>
      <c r="C5" s="359"/>
      <c r="D5" s="354"/>
      <c r="E5" s="359"/>
      <c r="F5" s="354"/>
      <c r="G5" s="357"/>
      <c r="H5" s="361"/>
      <c r="I5" s="354"/>
      <c r="J5" s="362"/>
      <c r="K5" s="359"/>
    </row>
    <row r="6" spans="1:11" ht="12.75">
      <c r="A6" s="328"/>
      <c r="B6" s="328"/>
      <c r="C6" s="359"/>
      <c r="D6" s="354"/>
      <c r="E6" s="359"/>
      <c r="F6" s="354"/>
      <c r="G6" s="357"/>
      <c r="H6" s="361"/>
      <c r="I6" s="354"/>
      <c r="J6" s="362"/>
      <c r="K6" s="359"/>
    </row>
    <row r="7" spans="1:11" ht="28.5" customHeight="1" thickBot="1">
      <c r="A7" s="329"/>
      <c r="B7" s="329"/>
      <c r="C7" s="360"/>
      <c r="D7" s="344"/>
      <c r="E7" s="360"/>
      <c r="F7" s="344"/>
      <c r="G7" s="358"/>
      <c r="H7" s="346"/>
      <c r="I7" s="344"/>
      <c r="J7" s="347"/>
      <c r="K7" s="360"/>
    </row>
    <row r="8" spans="1:11" ht="26.25" thickBot="1">
      <c r="A8" s="3" t="s">
        <v>252</v>
      </c>
      <c r="B8" s="35"/>
      <c r="C8" s="35"/>
      <c r="D8" s="35"/>
      <c r="E8" s="35"/>
      <c r="F8" s="35"/>
      <c r="G8" s="35"/>
      <c r="H8" s="35"/>
      <c r="I8" s="35"/>
      <c r="J8" s="35"/>
      <c r="K8" s="84">
        <f>SUM(B8:J8)</f>
        <v>0</v>
      </c>
    </row>
    <row r="9" spans="1:11" ht="36.75" thickBot="1">
      <c r="A9" s="99" t="s">
        <v>283</v>
      </c>
      <c r="B9" s="101"/>
      <c r="C9" s="101"/>
      <c r="D9" s="101"/>
      <c r="E9" s="101"/>
      <c r="F9" s="101"/>
      <c r="G9" s="101"/>
      <c r="H9" s="101"/>
      <c r="I9" s="101"/>
      <c r="J9" s="101"/>
      <c r="K9" s="84">
        <f>SUM(B9:J9)</f>
        <v>0</v>
      </c>
    </row>
    <row r="10" spans="1:11" ht="36.75" thickBot="1">
      <c r="A10" s="99" t="s">
        <v>284</v>
      </c>
      <c r="B10" s="101"/>
      <c r="C10" s="101"/>
      <c r="D10" s="101"/>
      <c r="E10" s="101"/>
      <c r="F10" s="101"/>
      <c r="G10" s="101"/>
      <c r="H10" s="101"/>
      <c r="I10" s="101"/>
      <c r="J10" s="101"/>
      <c r="K10" s="84">
        <f>SUM(B10:J10)</f>
        <v>0</v>
      </c>
    </row>
  </sheetData>
  <sheetProtection formatCells="0" formatColumns="0" formatRows="0"/>
  <protectedRanges>
    <protectedRange sqref="B8:J8" name="Aralık1"/>
  </protectedRanges>
  <mergeCells count="13">
    <mergeCell ref="K3:K7"/>
    <mergeCell ref="I3:I7"/>
    <mergeCell ref="J3:J7"/>
    <mergeCell ref="A1:K1"/>
    <mergeCell ref="A2:K2"/>
    <mergeCell ref="A3:A7"/>
    <mergeCell ref="B3:B7"/>
    <mergeCell ref="D3:D7"/>
    <mergeCell ref="F3:F7"/>
    <mergeCell ref="G3:G7"/>
    <mergeCell ref="C3:C7"/>
    <mergeCell ref="E3:E7"/>
    <mergeCell ref="H3:H7"/>
  </mergeCells>
  <printOptions/>
  <pageMargins left="0.25" right="0.25" top="0.75" bottom="0.75" header="0.3" footer="0.3"/>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C7"/>
  <sheetViews>
    <sheetView zoomScalePageLayoutView="0" workbookViewId="0" topLeftCell="A1">
      <selection activeCell="B4" sqref="B4"/>
    </sheetView>
  </sheetViews>
  <sheetFormatPr defaultColWidth="9.00390625" defaultRowHeight="12.75"/>
  <cols>
    <col min="1" max="1" width="49.25390625" style="0" customWidth="1"/>
    <col min="2" max="2" width="35.875" style="0" customWidth="1"/>
  </cols>
  <sheetData>
    <row r="1" spans="1:2" ht="13.5" thickBot="1">
      <c r="A1" s="321" t="s">
        <v>183</v>
      </c>
      <c r="B1" s="331"/>
    </row>
    <row r="2" spans="1:2" ht="25.5" customHeight="1" thickBot="1">
      <c r="A2" s="340" t="s">
        <v>185</v>
      </c>
      <c r="B2" s="363"/>
    </row>
    <row r="3" spans="1:3" ht="40.5" customHeight="1" thickBot="1">
      <c r="A3" s="100" t="s">
        <v>186</v>
      </c>
      <c r="B3" s="162">
        <v>0</v>
      </c>
      <c r="C3" t="s">
        <v>253</v>
      </c>
    </row>
    <row r="4" spans="1:2" ht="45" customHeight="1" thickBot="1">
      <c r="A4" s="99" t="s">
        <v>187</v>
      </c>
      <c r="B4" s="164">
        <v>5</v>
      </c>
    </row>
    <row r="5" spans="1:2" ht="34.5" customHeight="1" thickBot="1">
      <c r="A5" s="99" t="s">
        <v>188</v>
      </c>
      <c r="B5" s="367">
        <v>1</v>
      </c>
    </row>
    <row r="6" spans="1:2" ht="30.75" customHeight="1" thickBot="1">
      <c r="A6" s="100" t="s">
        <v>254</v>
      </c>
      <c r="B6" s="366" t="s">
        <v>405</v>
      </c>
    </row>
    <row r="7" spans="1:2" ht="24.75" thickBot="1">
      <c r="A7" s="100" t="s">
        <v>255</v>
      </c>
      <c r="B7" s="101" t="s">
        <v>406</v>
      </c>
    </row>
  </sheetData>
  <sheetProtection/>
  <protectedRanges>
    <protectedRange sqref="B4" name="Aralık1_1"/>
  </protectedRanges>
  <mergeCells count="2">
    <mergeCell ref="A1:B1"/>
    <mergeCell ref="A2:B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B6"/>
  <sheetViews>
    <sheetView zoomScalePageLayoutView="0" workbookViewId="0" topLeftCell="A1">
      <selection activeCell="A4" sqref="A4"/>
    </sheetView>
  </sheetViews>
  <sheetFormatPr defaultColWidth="9.00390625" defaultRowHeight="12.75"/>
  <cols>
    <col min="1" max="1" width="44.875" style="0" customWidth="1"/>
    <col min="2" max="2" width="17.125" style="0" customWidth="1"/>
  </cols>
  <sheetData>
    <row r="1" spans="1:2" ht="13.5" thickBot="1">
      <c r="A1" s="321" t="s">
        <v>150</v>
      </c>
      <c r="B1" s="331"/>
    </row>
    <row r="2" spans="1:2" ht="25.5" customHeight="1" thickBot="1">
      <c r="A2" s="340" t="s">
        <v>189</v>
      </c>
      <c r="B2" s="363"/>
    </row>
    <row r="3" spans="1:2" ht="30" customHeight="1" thickBot="1">
      <c r="A3" s="100" t="s">
        <v>190</v>
      </c>
      <c r="B3" s="100"/>
    </row>
    <row r="4" spans="1:2" ht="45" customHeight="1" thickBot="1">
      <c r="A4" s="121" t="s">
        <v>256</v>
      </c>
      <c r="B4" s="35"/>
    </row>
    <row r="5" spans="1:2" ht="27.75" customHeight="1" thickBot="1">
      <c r="A5" s="121" t="s">
        <v>257</v>
      </c>
      <c r="B5" s="35"/>
    </row>
    <row r="6" spans="1:2" ht="32.25" customHeight="1" thickBot="1">
      <c r="A6" s="100" t="s">
        <v>258</v>
      </c>
      <c r="B6" s="35"/>
    </row>
  </sheetData>
  <sheetProtection/>
  <protectedRanges>
    <protectedRange sqref="B4:B5" name="Aralık1_1"/>
  </protectedRanges>
  <mergeCells count="2">
    <mergeCell ref="A1:B1"/>
    <mergeCell ref="A2:B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F17"/>
  <sheetViews>
    <sheetView zoomScalePageLayoutView="0" workbookViewId="0" topLeftCell="A1">
      <selection activeCell="A2" sqref="A2"/>
    </sheetView>
  </sheetViews>
  <sheetFormatPr defaultColWidth="9.00390625" defaultRowHeight="12.75"/>
  <cols>
    <col min="1" max="1" width="18.00390625" style="0" customWidth="1"/>
    <col min="2" max="2" width="19.125" style="0" customWidth="1"/>
    <col min="3" max="3" width="20.125" style="0" customWidth="1"/>
    <col min="4" max="4" width="14.375" style="0" customWidth="1"/>
    <col min="5" max="5" width="23.625" style="0" customWidth="1"/>
  </cols>
  <sheetData>
    <row r="1" spans="1:6" ht="21" customHeight="1">
      <c r="A1" s="364" t="s">
        <v>291</v>
      </c>
      <c r="B1" s="365"/>
      <c r="C1" s="365"/>
      <c r="D1" s="365"/>
      <c r="E1" s="365"/>
      <c r="F1" s="112"/>
    </row>
    <row r="2" spans="1:5" ht="19.5" customHeight="1">
      <c r="A2" s="80" t="s">
        <v>244</v>
      </c>
      <c r="B2" s="80" t="s">
        <v>245</v>
      </c>
      <c r="C2" s="80" t="s">
        <v>246</v>
      </c>
      <c r="D2" s="80" t="s">
        <v>247</v>
      </c>
      <c r="E2" s="80" t="s">
        <v>1</v>
      </c>
    </row>
    <row r="3" spans="1:5" ht="19.5" customHeight="1">
      <c r="A3" s="80"/>
      <c r="B3" s="80"/>
      <c r="C3" s="80"/>
      <c r="D3" s="80"/>
      <c r="E3" s="80"/>
    </row>
    <row r="4" spans="1:5" ht="19.5" customHeight="1">
      <c r="A4" s="80"/>
      <c r="B4" s="80"/>
      <c r="C4" s="80"/>
      <c r="D4" s="80"/>
      <c r="E4" s="80"/>
    </row>
    <row r="5" spans="1:5" ht="19.5" customHeight="1">
      <c r="A5" s="80"/>
      <c r="B5" s="80"/>
      <c r="C5" s="80"/>
      <c r="D5" s="80"/>
      <c r="E5" s="80"/>
    </row>
    <row r="6" spans="1:5" ht="19.5" customHeight="1">
      <c r="A6" s="80"/>
      <c r="B6" s="80"/>
      <c r="C6" s="80"/>
      <c r="D6" s="80"/>
      <c r="E6" s="80"/>
    </row>
    <row r="7" spans="1:5" ht="19.5" customHeight="1">
      <c r="A7" s="80"/>
      <c r="B7" s="80"/>
      <c r="C7" s="80"/>
      <c r="D7" s="80"/>
      <c r="E7" s="80"/>
    </row>
    <row r="8" spans="1:5" ht="19.5" customHeight="1">
      <c r="A8" s="80"/>
      <c r="B8" s="80"/>
      <c r="C8" s="80"/>
      <c r="D8" s="80"/>
      <c r="E8" s="80"/>
    </row>
    <row r="9" spans="1:5" ht="19.5" customHeight="1">
      <c r="A9" s="80"/>
      <c r="B9" s="80"/>
      <c r="C9" s="80"/>
      <c r="D9" s="80"/>
      <c r="E9" s="80"/>
    </row>
    <row r="10" spans="1:5" ht="19.5" customHeight="1">
      <c r="A10" s="80"/>
      <c r="B10" s="80"/>
      <c r="C10" s="80"/>
      <c r="D10" s="80"/>
      <c r="E10" s="80"/>
    </row>
    <row r="11" spans="1:5" ht="19.5" customHeight="1">
      <c r="A11" s="80"/>
      <c r="B11" s="80"/>
      <c r="C11" s="80"/>
      <c r="D11" s="80"/>
      <c r="E11" s="80"/>
    </row>
    <row r="12" spans="1:5" ht="19.5" customHeight="1">
      <c r="A12" s="80"/>
      <c r="B12" s="80"/>
      <c r="C12" s="80"/>
      <c r="D12" s="80"/>
      <c r="E12" s="80"/>
    </row>
    <row r="13" spans="1:5" ht="19.5" customHeight="1">
      <c r="A13" s="80"/>
      <c r="B13" s="80"/>
      <c r="C13" s="80"/>
      <c r="D13" s="80"/>
      <c r="E13" s="80"/>
    </row>
    <row r="14" spans="1:5" ht="19.5" customHeight="1">
      <c r="A14" s="80"/>
      <c r="B14" s="80"/>
      <c r="C14" s="80"/>
      <c r="D14" s="80"/>
      <c r="E14" s="80"/>
    </row>
    <row r="15" spans="1:5" ht="19.5" customHeight="1">
      <c r="A15" s="80"/>
      <c r="B15" s="80"/>
      <c r="C15" s="80"/>
      <c r="D15" s="80"/>
      <c r="E15" s="80"/>
    </row>
    <row r="16" spans="1:5" ht="19.5" customHeight="1">
      <c r="A16" s="80"/>
      <c r="B16" s="80"/>
      <c r="C16" s="80"/>
      <c r="D16" s="80"/>
      <c r="E16" s="80"/>
    </row>
    <row r="17" spans="1:5" ht="19.5" customHeight="1">
      <c r="A17" s="80"/>
      <c r="B17" s="80"/>
      <c r="C17" s="80"/>
      <c r="D17" s="80"/>
      <c r="E17" s="80"/>
    </row>
  </sheetData>
  <sheetProtection/>
  <mergeCells count="1">
    <mergeCell ref="A1:E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8"/>
  <sheetViews>
    <sheetView zoomScalePageLayoutView="0" workbookViewId="0" topLeftCell="A1">
      <selection activeCell="F4" sqref="F4"/>
    </sheetView>
  </sheetViews>
  <sheetFormatPr defaultColWidth="9.00390625" defaultRowHeight="12.75"/>
  <cols>
    <col min="1" max="1" width="54.625" style="0" customWidth="1"/>
    <col min="2" max="2" width="7.875" style="0" customWidth="1"/>
    <col min="3" max="3" width="62.25390625" style="0" customWidth="1"/>
  </cols>
  <sheetData>
    <row r="1" spans="1:2" ht="13.5" thickBot="1">
      <c r="A1" s="321" t="s">
        <v>201</v>
      </c>
      <c r="B1" s="331"/>
    </row>
    <row r="2" spans="1:3" ht="13.5" thickBot="1">
      <c r="A2" s="122" t="s">
        <v>259</v>
      </c>
      <c r="B2" s="123" t="s">
        <v>260</v>
      </c>
      <c r="C2" s="124" t="s">
        <v>261</v>
      </c>
    </row>
    <row r="3" spans="1:3" ht="31.5" customHeight="1" thickBot="1">
      <c r="A3" s="102" t="s">
        <v>262</v>
      </c>
      <c r="B3" s="102"/>
      <c r="C3" s="125"/>
    </row>
    <row r="4" spans="1:3" ht="65.25" customHeight="1" thickBot="1">
      <c r="A4" s="102" t="s">
        <v>263</v>
      </c>
      <c r="B4" s="42"/>
      <c r="C4" s="126" t="s">
        <v>264</v>
      </c>
    </row>
    <row r="5" spans="1:3" ht="48" customHeight="1" thickBot="1">
      <c r="A5" s="102" t="s">
        <v>265</v>
      </c>
      <c r="B5" s="42"/>
      <c r="C5" s="126" t="s">
        <v>266</v>
      </c>
    </row>
    <row r="6" spans="1:3" ht="63" customHeight="1" thickBot="1">
      <c r="A6" s="102" t="s">
        <v>267</v>
      </c>
      <c r="B6" s="103"/>
      <c r="C6" s="126" t="s">
        <v>268</v>
      </c>
    </row>
    <row r="7" spans="1:3" ht="32.25" customHeight="1" thickBot="1">
      <c r="A7" s="102" t="s">
        <v>292</v>
      </c>
      <c r="B7" s="103"/>
      <c r="C7" s="101"/>
    </row>
    <row r="8" spans="1:3" ht="21" customHeight="1" thickBot="1">
      <c r="A8" s="102" t="s">
        <v>269</v>
      </c>
      <c r="B8" s="101"/>
      <c r="C8" s="101"/>
    </row>
  </sheetData>
  <sheetProtection/>
  <protectedRanges>
    <protectedRange sqref="B4:B5" name="Aralık1_1"/>
  </protectedRanges>
  <mergeCells count="1">
    <mergeCell ref="A1:B1"/>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B4"/>
  <sheetViews>
    <sheetView zoomScalePageLayoutView="0" workbookViewId="0" topLeftCell="A1">
      <selection activeCell="B12" sqref="B12"/>
    </sheetView>
  </sheetViews>
  <sheetFormatPr defaultColWidth="9.00390625" defaultRowHeight="12.75"/>
  <cols>
    <col min="1" max="1" width="45.75390625" style="0" customWidth="1"/>
    <col min="2" max="2" width="28.625" style="153" customWidth="1"/>
  </cols>
  <sheetData>
    <row r="1" spans="1:2" ht="30" customHeight="1" thickBot="1">
      <c r="A1" s="123" t="s">
        <v>259</v>
      </c>
      <c r="B1" s="161" t="s">
        <v>293</v>
      </c>
    </row>
    <row r="2" spans="1:2" ht="35.25" customHeight="1" thickBot="1">
      <c r="A2" s="102" t="s">
        <v>272</v>
      </c>
      <c r="B2" s="162"/>
    </row>
    <row r="3" spans="1:2" ht="24.75" thickBot="1">
      <c r="A3" s="102" t="s">
        <v>271</v>
      </c>
      <c r="B3" s="163"/>
    </row>
    <row r="4" spans="1:2" ht="24.75" thickBot="1">
      <c r="A4" s="102" t="s">
        <v>270</v>
      </c>
      <c r="B4" s="163">
        <v>1</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E15"/>
  <sheetViews>
    <sheetView showGridLines="0" zoomScalePageLayoutView="0" workbookViewId="0" topLeftCell="A1">
      <selection activeCell="D20" sqref="D20"/>
    </sheetView>
  </sheetViews>
  <sheetFormatPr defaultColWidth="9.00390625" defaultRowHeight="12.75"/>
  <cols>
    <col min="1" max="1" width="13.75390625" style="0" customWidth="1"/>
    <col min="2" max="2" width="15.875" style="0" customWidth="1"/>
    <col min="3" max="3" width="14.25390625" style="0" customWidth="1"/>
    <col min="4" max="4" width="11.25390625" style="0" customWidth="1"/>
    <col min="5" max="5" width="11.875" style="0" customWidth="1"/>
  </cols>
  <sheetData>
    <row r="1" spans="1:5" ht="13.5" thickBot="1">
      <c r="A1" s="217" t="s">
        <v>146</v>
      </c>
      <c r="B1" s="218"/>
      <c r="C1" s="218"/>
      <c r="D1" s="218"/>
      <c r="E1" s="219"/>
    </row>
    <row r="2" spans="1:5" ht="24.75" customHeight="1" thickBot="1">
      <c r="A2" s="220" t="s">
        <v>134</v>
      </c>
      <c r="B2" s="221"/>
      <c r="C2" s="221"/>
      <c r="D2" s="221"/>
      <c r="E2" s="222"/>
    </row>
    <row r="3" spans="1:5" ht="22.5" customHeight="1" thickBot="1">
      <c r="A3" s="223" t="s">
        <v>207</v>
      </c>
      <c r="B3" s="224"/>
      <c r="C3" s="224"/>
      <c r="D3" s="224"/>
      <c r="E3" s="225"/>
    </row>
    <row r="4" spans="1:5" ht="24.75" customHeight="1">
      <c r="A4" s="226" t="s">
        <v>3</v>
      </c>
      <c r="B4" s="226" t="s">
        <v>4</v>
      </c>
      <c r="C4" s="226" t="s">
        <v>63</v>
      </c>
      <c r="D4" s="226" t="s">
        <v>5</v>
      </c>
      <c r="E4" s="226" t="s">
        <v>191</v>
      </c>
    </row>
    <row r="5" spans="1:5" ht="13.5" thickBot="1">
      <c r="A5" s="227"/>
      <c r="B5" s="227"/>
      <c r="C5" s="227"/>
      <c r="D5" s="227"/>
      <c r="E5" s="228"/>
    </row>
    <row r="6" spans="1:5" ht="26.25" thickBot="1">
      <c r="A6" s="36" t="s">
        <v>202</v>
      </c>
      <c r="B6" s="37"/>
      <c r="C6" s="37"/>
      <c r="D6" s="37"/>
      <c r="E6" s="37"/>
    </row>
    <row r="7" spans="1:5" ht="13.5" thickBot="1">
      <c r="A7" s="36"/>
      <c r="B7" s="37"/>
      <c r="C7" s="37"/>
      <c r="D7" s="37"/>
      <c r="E7" s="37"/>
    </row>
    <row r="8" spans="1:5" ht="13.5" thickBot="1">
      <c r="A8" s="36"/>
      <c r="B8" s="37"/>
      <c r="C8" s="37"/>
      <c r="D8" s="37"/>
      <c r="E8" s="37"/>
    </row>
    <row r="9" spans="1:5" ht="13.5" thickBot="1">
      <c r="A9" s="36"/>
      <c r="B9" s="37"/>
      <c r="C9" s="37"/>
      <c r="D9" s="37"/>
      <c r="E9" s="37"/>
    </row>
    <row r="10" spans="1:5" ht="13.5" thickBot="1">
      <c r="A10" s="38"/>
      <c r="B10" s="37"/>
      <c r="C10" s="4"/>
      <c r="D10" s="4"/>
      <c r="E10" s="4"/>
    </row>
    <row r="11" spans="1:5" ht="13.5" thickBot="1">
      <c r="A11" s="38"/>
      <c r="B11" s="37"/>
      <c r="C11" s="4"/>
      <c r="D11" s="4"/>
      <c r="E11" s="4"/>
    </row>
    <row r="12" spans="1:5" ht="13.5" thickBot="1">
      <c r="A12" s="38"/>
      <c r="B12" s="37"/>
      <c r="C12" s="4"/>
      <c r="D12" s="4"/>
      <c r="E12" s="4"/>
    </row>
    <row r="13" spans="1:5" ht="13.5" thickBot="1">
      <c r="A13" s="38"/>
      <c r="B13" s="37"/>
      <c r="C13" s="4"/>
      <c r="D13" s="4"/>
      <c r="E13" s="4"/>
    </row>
    <row r="14" spans="1:5" ht="13.5" thickBot="1">
      <c r="A14" s="55" t="s">
        <v>2</v>
      </c>
      <c r="B14" s="104"/>
      <c r="C14" s="33"/>
      <c r="D14" s="74">
        <f>SUM(D6:D13)</f>
        <v>0</v>
      </c>
      <c r="E14" s="74">
        <f>SUM(E6:E13)</f>
        <v>0</v>
      </c>
    </row>
    <row r="15" spans="1:5" ht="16.5" thickBot="1">
      <c r="A15" s="214" t="s">
        <v>62</v>
      </c>
      <c r="B15" s="215"/>
      <c r="C15" s="215"/>
      <c r="D15" s="215"/>
      <c r="E15" s="216"/>
    </row>
  </sheetData>
  <sheetProtection formatCells="0" formatColumns="0" formatRows="0" insertRows="0" deleteRows="0"/>
  <protectedRanges>
    <protectedRange sqref="A6:E13" name="Aralık1"/>
  </protectedRanges>
  <mergeCells count="9">
    <mergeCell ref="A15:E15"/>
    <mergeCell ref="A1:E1"/>
    <mergeCell ref="A2:E2"/>
    <mergeCell ref="A3:E3"/>
    <mergeCell ref="A4:A5"/>
    <mergeCell ref="B4:B5"/>
    <mergeCell ref="C4:C5"/>
    <mergeCell ref="D4:D5"/>
    <mergeCell ref="E4:E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showGridLines="0" zoomScalePageLayoutView="0" workbookViewId="0" topLeftCell="A4">
      <selection activeCell="K6" sqref="K6"/>
    </sheetView>
  </sheetViews>
  <sheetFormatPr defaultColWidth="9.00390625" defaultRowHeight="12.75"/>
  <cols>
    <col min="1" max="1" width="12.125" style="8" customWidth="1"/>
    <col min="2" max="2" width="11.125" style="7" customWidth="1"/>
    <col min="3" max="3" width="10.75390625" style="7" customWidth="1"/>
    <col min="4" max="4" width="11.125" style="7" customWidth="1"/>
    <col min="5" max="5" width="11.375" style="7" customWidth="1"/>
    <col min="6" max="6" width="11.25390625" style="7" customWidth="1"/>
    <col min="7" max="7" width="10.875" style="7" customWidth="1"/>
    <col min="8" max="8" width="10.25390625" style="7" customWidth="1"/>
    <col min="9" max="9" width="11.25390625" style="145" customWidth="1"/>
    <col min="10" max="16384" width="9.125" style="7" customWidth="1"/>
  </cols>
  <sheetData>
    <row r="1" spans="1:9" s="6" customFormat="1" ht="13.5" thickBot="1">
      <c r="A1" s="238" t="s">
        <v>192</v>
      </c>
      <c r="B1" s="239"/>
      <c r="C1" s="239"/>
      <c r="D1" s="239"/>
      <c r="E1" s="239"/>
      <c r="F1" s="239"/>
      <c r="G1" s="239"/>
      <c r="H1" s="239"/>
      <c r="I1" s="240"/>
    </row>
    <row r="2" spans="1:9" ht="13.5" thickBot="1">
      <c r="A2" s="220" t="s">
        <v>9</v>
      </c>
      <c r="B2" s="236"/>
      <c r="C2" s="236"/>
      <c r="D2" s="236"/>
      <c r="E2" s="236"/>
      <c r="F2" s="236"/>
      <c r="G2" s="236"/>
      <c r="H2" s="236"/>
      <c r="I2" s="237"/>
    </row>
    <row r="3" spans="1:9" ht="12.75">
      <c r="A3" s="229" t="s">
        <v>10</v>
      </c>
      <c r="B3" s="241" t="s">
        <v>11</v>
      </c>
      <c r="C3" s="241" t="s">
        <v>12</v>
      </c>
      <c r="D3" s="241" t="s">
        <v>13</v>
      </c>
      <c r="E3" s="229" t="s">
        <v>14</v>
      </c>
      <c r="F3" s="229" t="s">
        <v>15</v>
      </c>
      <c r="G3" s="229" t="s">
        <v>16</v>
      </c>
      <c r="H3" s="231" t="s">
        <v>127</v>
      </c>
      <c r="I3" s="234" t="s">
        <v>180</v>
      </c>
    </row>
    <row r="4" spans="1:9" ht="12.75">
      <c r="A4" s="233"/>
      <c r="B4" s="242"/>
      <c r="C4" s="242"/>
      <c r="D4" s="242"/>
      <c r="E4" s="230"/>
      <c r="F4" s="230"/>
      <c r="G4" s="230"/>
      <c r="H4" s="232"/>
      <c r="I4" s="235"/>
    </row>
    <row r="5" spans="1:9" ht="25.5" customHeight="1">
      <c r="A5" s="9" t="s">
        <v>17</v>
      </c>
      <c r="B5" s="53"/>
      <c r="C5" s="52"/>
      <c r="D5" s="52"/>
      <c r="E5" s="11"/>
      <c r="F5" s="11"/>
      <c r="G5" s="56"/>
      <c r="H5" s="76">
        <f>SUM(B5:G5)</f>
        <v>0</v>
      </c>
      <c r="I5" s="142"/>
    </row>
    <row r="6" spans="1:9" ht="38.25">
      <c r="A6" s="9" t="s">
        <v>18</v>
      </c>
      <c r="B6" s="16">
        <v>1</v>
      </c>
      <c r="C6" s="11"/>
      <c r="D6" s="11"/>
      <c r="E6" s="15"/>
      <c r="F6" s="11"/>
      <c r="G6" s="15"/>
      <c r="H6" s="77">
        <f aca="true" t="shared" si="0" ref="H6:H15">SUM(B6:G6)</f>
        <v>1</v>
      </c>
      <c r="I6" s="143">
        <v>6</v>
      </c>
    </row>
    <row r="7" spans="1:9" ht="38.25">
      <c r="A7" s="12" t="s">
        <v>19</v>
      </c>
      <c r="B7" s="11">
        <v>1</v>
      </c>
      <c r="C7" s="15"/>
      <c r="D7" s="11"/>
      <c r="E7" s="11"/>
      <c r="F7" s="11"/>
      <c r="G7" s="11"/>
      <c r="H7" s="76">
        <f t="shared" si="0"/>
        <v>1</v>
      </c>
      <c r="I7" s="143">
        <v>55</v>
      </c>
    </row>
    <row r="8" spans="1:9" ht="51">
      <c r="A8" s="12" t="s">
        <v>20</v>
      </c>
      <c r="B8" s="11">
        <v>5</v>
      </c>
      <c r="C8" s="15"/>
      <c r="D8" s="11"/>
      <c r="E8" s="15"/>
      <c r="F8" s="11"/>
      <c r="G8" s="11"/>
      <c r="H8" s="76">
        <f t="shared" si="0"/>
        <v>5</v>
      </c>
      <c r="I8" s="143">
        <v>270</v>
      </c>
    </row>
    <row r="9" spans="1:9" ht="25.5">
      <c r="A9" s="13" t="s">
        <v>21</v>
      </c>
      <c r="B9" s="14"/>
      <c r="C9" s="17"/>
      <c r="D9" s="14"/>
      <c r="E9" s="17"/>
      <c r="F9" s="14"/>
      <c r="G9" s="14"/>
      <c r="H9" s="76">
        <f t="shared" si="0"/>
        <v>0</v>
      </c>
      <c r="I9" s="143"/>
    </row>
    <row r="10" spans="1:9" ht="25.5">
      <c r="A10" s="13" t="s">
        <v>22</v>
      </c>
      <c r="B10" s="14"/>
      <c r="C10" s="17"/>
      <c r="D10" s="14"/>
      <c r="E10" s="17"/>
      <c r="F10" s="14"/>
      <c r="G10" s="14"/>
      <c r="H10" s="76">
        <f t="shared" si="0"/>
        <v>0</v>
      </c>
      <c r="I10" s="143"/>
    </row>
    <row r="11" spans="1:9" ht="25.5">
      <c r="A11" s="9" t="s">
        <v>23</v>
      </c>
      <c r="B11" s="17">
        <v>1</v>
      </c>
      <c r="C11" s="11"/>
      <c r="D11" s="11"/>
      <c r="E11" s="17"/>
      <c r="F11" s="11"/>
      <c r="G11" s="14"/>
      <c r="H11" s="76">
        <f t="shared" si="0"/>
        <v>1</v>
      </c>
      <c r="I11" s="143">
        <v>12</v>
      </c>
    </row>
    <row r="12" spans="1:9" ht="38.25">
      <c r="A12" s="10" t="s">
        <v>24</v>
      </c>
      <c r="B12" s="11"/>
      <c r="C12" s="11"/>
      <c r="D12" s="18"/>
      <c r="E12" s="11"/>
      <c r="F12" s="18"/>
      <c r="G12" s="16"/>
      <c r="H12" s="77">
        <f t="shared" si="0"/>
        <v>0</v>
      </c>
      <c r="I12" s="143"/>
    </row>
    <row r="13" spans="1:9" ht="25.5">
      <c r="A13" s="19" t="s">
        <v>25</v>
      </c>
      <c r="B13" s="14"/>
      <c r="C13" s="14"/>
      <c r="D13" s="14"/>
      <c r="E13" s="14"/>
      <c r="F13" s="17"/>
      <c r="G13" s="14"/>
      <c r="H13" s="78">
        <f t="shared" si="0"/>
        <v>0</v>
      </c>
      <c r="I13" s="143"/>
    </row>
    <row r="14" spans="1:9" ht="12.75">
      <c r="A14" s="9" t="s">
        <v>128</v>
      </c>
      <c r="B14" s="11">
        <v>1</v>
      </c>
      <c r="C14" s="11"/>
      <c r="D14" s="11"/>
      <c r="E14" s="11"/>
      <c r="F14" s="11"/>
      <c r="G14" s="11"/>
      <c r="H14" s="57">
        <f>SUM(B14:G14)</f>
        <v>1</v>
      </c>
      <c r="I14" s="143">
        <v>35</v>
      </c>
    </row>
    <row r="15" spans="1:9" ht="18.75" customHeight="1">
      <c r="A15" s="54" t="s">
        <v>26</v>
      </c>
      <c r="B15" s="52"/>
      <c r="C15" s="52"/>
      <c r="D15" s="52"/>
      <c r="E15" s="52"/>
      <c r="F15" s="18"/>
      <c r="G15" s="53"/>
      <c r="H15" s="79">
        <f t="shared" si="0"/>
        <v>0</v>
      </c>
      <c r="I15" s="143"/>
    </row>
    <row r="16" ht="12.75">
      <c r="I16" s="144"/>
    </row>
    <row r="17" ht="12.75">
      <c r="I17" s="144"/>
    </row>
    <row r="18" ht="12.75">
      <c r="I18" s="144"/>
    </row>
    <row r="19" ht="12.75">
      <c r="I19" s="144"/>
    </row>
    <row r="20" ht="12.75">
      <c r="I20" s="144"/>
    </row>
    <row r="21" ht="12.75">
      <c r="I21" s="144"/>
    </row>
    <row r="22" ht="12.75">
      <c r="I22" s="144"/>
    </row>
    <row r="23" ht="12.75">
      <c r="I23" s="144"/>
    </row>
    <row r="24" ht="12.75">
      <c r="I24" s="144"/>
    </row>
    <row r="25" ht="12.75">
      <c r="I25" s="144"/>
    </row>
    <row r="26" ht="12.75">
      <c r="I26" s="144"/>
    </row>
    <row r="27" ht="12.75">
      <c r="I27" s="144"/>
    </row>
    <row r="28" ht="12.75">
      <c r="I28" s="144"/>
    </row>
    <row r="29" ht="12.75">
      <c r="I29" s="144"/>
    </row>
    <row r="30" ht="12.75">
      <c r="I30" s="144"/>
    </row>
    <row r="31" ht="12.75">
      <c r="I31" s="144"/>
    </row>
    <row r="32" ht="12.75">
      <c r="I32" s="144"/>
    </row>
    <row r="33" ht="12.75">
      <c r="I33" s="144"/>
    </row>
    <row r="34" ht="12.75">
      <c r="I34" s="144"/>
    </row>
    <row r="35" ht="12.75">
      <c r="I35" s="144"/>
    </row>
    <row r="36" ht="12.75">
      <c r="I36" s="144"/>
    </row>
    <row r="37" ht="12.75">
      <c r="I37" s="144"/>
    </row>
    <row r="38" ht="12.75">
      <c r="I38" s="144"/>
    </row>
    <row r="39" ht="12.75">
      <c r="I39" s="144"/>
    </row>
    <row r="40" ht="12.75">
      <c r="I40" s="144"/>
    </row>
    <row r="41" ht="12.75">
      <c r="I41" s="144"/>
    </row>
    <row r="42" ht="12.75">
      <c r="I42" s="144"/>
    </row>
    <row r="43" ht="12.75">
      <c r="I43" s="144"/>
    </row>
    <row r="44" ht="12.75">
      <c r="I44" s="144"/>
    </row>
  </sheetData>
  <sheetProtection formatCells="0" formatColumns="0" formatRows="0"/>
  <protectedRanges>
    <protectedRange sqref="I5:I15" name="Aralık2"/>
    <protectedRange sqref="B5:G15" name="Aralık1"/>
  </protectedRanges>
  <mergeCells count="11">
    <mergeCell ref="F3:F4"/>
    <mergeCell ref="G3:G4"/>
    <mergeCell ref="H3:H4"/>
    <mergeCell ref="A3:A4"/>
    <mergeCell ref="I3:I4"/>
    <mergeCell ref="A2:I2"/>
    <mergeCell ref="A1:I1"/>
    <mergeCell ref="B3:B4"/>
    <mergeCell ref="C3:C4"/>
    <mergeCell ref="D3:D4"/>
    <mergeCell ref="E3:E4"/>
  </mergeCells>
  <printOptions/>
  <pageMargins left="0.7" right="0.7" top="0.75" bottom="0.75" header="0.3" footer="0.3"/>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dimension ref="A1:K5"/>
  <sheetViews>
    <sheetView showGridLines="0" zoomScalePageLayoutView="0" workbookViewId="0" topLeftCell="A1">
      <selection activeCell="H15" sqref="H15"/>
    </sheetView>
  </sheetViews>
  <sheetFormatPr defaultColWidth="9.00390625" defaultRowHeight="12.75"/>
  <cols>
    <col min="8" max="8" width="15.00390625" style="0" customWidth="1"/>
    <col min="9" max="9" width="10.875" style="0" customWidth="1"/>
    <col min="10" max="10" width="19.00390625" style="0" customWidth="1"/>
    <col min="11" max="11" width="4.875" style="0" customWidth="1"/>
  </cols>
  <sheetData>
    <row r="1" spans="1:11" ht="13.5" thickBot="1">
      <c r="A1" s="243" t="s">
        <v>193</v>
      </c>
      <c r="B1" s="251"/>
      <c r="C1" s="251"/>
      <c r="D1" s="251"/>
      <c r="E1" s="251"/>
      <c r="F1" s="251"/>
      <c r="G1" s="251"/>
      <c r="H1" s="251"/>
      <c r="I1" s="251"/>
      <c r="J1" s="252"/>
      <c r="K1" s="253"/>
    </row>
    <row r="2" spans="1:11" ht="14.25" customHeight="1" thickBot="1">
      <c r="A2" s="220" t="s">
        <v>136</v>
      </c>
      <c r="B2" s="236"/>
      <c r="C2" s="236"/>
      <c r="D2" s="236"/>
      <c r="E2" s="236"/>
      <c r="F2" s="236"/>
      <c r="G2" s="236"/>
      <c r="H2" s="236"/>
      <c r="I2" s="236"/>
      <c r="J2" s="254"/>
      <c r="K2" s="255"/>
    </row>
    <row r="3" spans="1:11" ht="12.75" customHeight="1">
      <c r="A3" s="256"/>
      <c r="B3" s="258" t="s">
        <v>11</v>
      </c>
      <c r="C3" s="258" t="s">
        <v>12</v>
      </c>
      <c r="D3" s="258" t="s">
        <v>13</v>
      </c>
      <c r="E3" s="258" t="s">
        <v>14</v>
      </c>
      <c r="F3" s="258" t="s">
        <v>15</v>
      </c>
      <c r="G3" s="258" t="s">
        <v>16</v>
      </c>
      <c r="H3" s="258" t="s">
        <v>144</v>
      </c>
      <c r="I3" s="243" t="s">
        <v>145</v>
      </c>
      <c r="J3" s="245" t="s">
        <v>181</v>
      </c>
      <c r="K3" s="246"/>
    </row>
    <row r="4" spans="1:11" ht="42" customHeight="1" thickBot="1">
      <c r="A4" s="257"/>
      <c r="B4" s="259"/>
      <c r="C4" s="259"/>
      <c r="D4" s="259"/>
      <c r="E4" s="259"/>
      <c r="F4" s="259"/>
      <c r="G4" s="259"/>
      <c r="H4" s="228"/>
      <c r="I4" s="244"/>
      <c r="J4" s="247"/>
      <c r="K4" s="248"/>
    </row>
    <row r="5" spans="1:11" ht="42.75" customHeight="1" thickBot="1">
      <c r="A5" s="3" t="s">
        <v>123</v>
      </c>
      <c r="B5" s="131">
        <v>2</v>
      </c>
      <c r="C5" s="131"/>
      <c r="D5" s="131"/>
      <c r="E5" s="131"/>
      <c r="F5" s="131"/>
      <c r="G5" s="131"/>
      <c r="H5" s="129">
        <f>SUM(B5:G5)</f>
        <v>2</v>
      </c>
      <c r="I5" s="146" t="s">
        <v>301</v>
      </c>
      <c r="J5" s="249" t="s">
        <v>294</v>
      </c>
      <c r="K5" s="250"/>
    </row>
  </sheetData>
  <sheetProtection/>
  <protectedRanges>
    <protectedRange sqref="J5" name="Aralık2"/>
    <protectedRange sqref="B5:H5" name="Aralık1"/>
  </protectedRanges>
  <mergeCells count="13">
    <mergeCell ref="F3:F4"/>
    <mergeCell ref="G3:G4"/>
    <mergeCell ref="H3:H4"/>
    <mergeCell ref="I3:I4"/>
    <mergeCell ref="J3:K4"/>
    <mergeCell ref="J5:K5"/>
    <mergeCell ref="A1:K1"/>
    <mergeCell ref="A2:K2"/>
    <mergeCell ref="A3:A4"/>
    <mergeCell ref="B3:B4"/>
    <mergeCell ref="C3:C4"/>
    <mergeCell ref="D3:D4"/>
    <mergeCell ref="E3:E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C13"/>
  <sheetViews>
    <sheetView showGridLines="0" zoomScale="110" zoomScaleNormal="110" zoomScalePageLayoutView="0" workbookViewId="0" topLeftCell="A1">
      <selection activeCell="E7" sqref="E7"/>
    </sheetView>
  </sheetViews>
  <sheetFormatPr defaultColWidth="9.00390625" defaultRowHeight="12.75"/>
  <cols>
    <col min="1" max="1" width="52.125" style="0" customWidth="1"/>
    <col min="2" max="2" width="21.00390625" style="153" customWidth="1"/>
    <col min="3" max="3" width="14.75390625" style="150" customWidth="1"/>
  </cols>
  <sheetData>
    <row r="1" spans="1:3" ht="12.75">
      <c r="A1" s="260" t="s">
        <v>194</v>
      </c>
      <c r="B1" s="261"/>
      <c r="C1" s="262"/>
    </row>
    <row r="2" spans="1:3" ht="38.25" customHeight="1">
      <c r="A2" s="263" t="s">
        <v>137</v>
      </c>
      <c r="B2" s="264"/>
      <c r="C2" s="265"/>
    </row>
    <row r="3" spans="1:3" ht="12.75">
      <c r="A3" s="13" t="s">
        <v>27</v>
      </c>
      <c r="B3" s="20" t="s">
        <v>28</v>
      </c>
      <c r="C3" s="20" t="s">
        <v>29</v>
      </c>
    </row>
    <row r="4" spans="1:3" s="7" customFormat="1" ht="24" customHeight="1">
      <c r="A4" s="12" t="s">
        <v>30</v>
      </c>
      <c r="B4" s="147">
        <v>1</v>
      </c>
      <c r="C4" s="147">
        <v>300</v>
      </c>
    </row>
    <row r="5" spans="1:3" s="7" customFormat="1" ht="22.5" customHeight="1">
      <c r="A5" s="19" t="s">
        <v>31</v>
      </c>
      <c r="B5" s="151"/>
      <c r="C5" s="148"/>
    </row>
    <row r="6" spans="1:3" s="7" customFormat="1" ht="12.75">
      <c r="A6" s="9" t="s">
        <v>0</v>
      </c>
      <c r="B6" s="147"/>
      <c r="C6" s="147"/>
    </row>
    <row r="7" spans="1:3" s="7" customFormat="1" ht="12.75">
      <c r="A7" s="9" t="s">
        <v>32</v>
      </c>
      <c r="B7" s="147"/>
      <c r="C7" s="147"/>
    </row>
    <row r="8" spans="1:3" s="7" customFormat="1" ht="12.75">
      <c r="A8" s="9" t="s">
        <v>7</v>
      </c>
      <c r="B8" s="147"/>
      <c r="C8" s="147"/>
    </row>
    <row r="9" spans="1:3" s="7" customFormat="1" ht="12.75" customHeight="1">
      <c r="A9" s="9" t="s">
        <v>33</v>
      </c>
      <c r="B9" s="147"/>
      <c r="C9" s="147"/>
    </row>
    <row r="10" spans="1:3" s="7" customFormat="1" ht="12.75">
      <c r="A10" s="9" t="s">
        <v>34</v>
      </c>
      <c r="B10" s="147"/>
      <c r="C10" s="147"/>
    </row>
    <row r="11" spans="1:3" s="7" customFormat="1" ht="12.75">
      <c r="A11" s="9" t="s">
        <v>35</v>
      </c>
      <c r="B11" s="147"/>
      <c r="C11" s="147"/>
    </row>
    <row r="12" spans="1:3" s="7" customFormat="1" ht="12.75">
      <c r="A12" s="9" t="s">
        <v>6</v>
      </c>
      <c r="B12" s="147"/>
      <c r="C12" s="147"/>
    </row>
    <row r="13" spans="1:3" s="7" customFormat="1" ht="12.75">
      <c r="A13" s="9" t="s">
        <v>1</v>
      </c>
      <c r="B13" s="152">
        <f>SUM(B4:B12)</f>
        <v>1</v>
      </c>
      <c r="C13" s="149">
        <f>SUM(C4:C12)</f>
        <v>300</v>
      </c>
    </row>
  </sheetData>
  <sheetProtection formatCells="0" formatColumns="0" formatRows="0"/>
  <protectedRanges>
    <protectedRange sqref="B4:C13" name="Aralık1"/>
  </protectedRanges>
  <mergeCells count="2">
    <mergeCell ref="A1:C1"/>
    <mergeCell ref="A2:C2"/>
  </mergeCells>
  <printOptions/>
  <pageMargins left="0.7" right="0.7" top="0.75" bottom="0.75" header="0.3" footer="0.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4"/>
  <sheetViews>
    <sheetView zoomScalePageLayoutView="0" workbookViewId="0" topLeftCell="A1">
      <selection activeCell="B13" sqref="B13"/>
    </sheetView>
  </sheetViews>
  <sheetFormatPr defaultColWidth="9.00390625" defaultRowHeight="12.75"/>
  <cols>
    <col min="1" max="1" width="24.00390625" style="0" customWidth="1"/>
    <col min="2" max="2" width="154.625" style="0" customWidth="1"/>
    <col min="3" max="3" width="229.875" style="0" bestFit="1" customWidth="1"/>
    <col min="4" max="4" width="84.75390625" style="0" customWidth="1"/>
  </cols>
  <sheetData>
    <row r="1" spans="1:4" ht="12.75" customHeight="1">
      <c r="A1" s="105" t="s">
        <v>273</v>
      </c>
      <c r="B1" s="106"/>
      <c r="C1" s="106"/>
      <c r="D1" s="106"/>
    </row>
    <row r="2" spans="1:4" ht="12.75">
      <c r="A2" s="107" t="s">
        <v>203</v>
      </c>
      <c r="B2" s="107" t="s">
        <v>204</v>
      </c>
      <c r="C2" s="107" t="s">
        <v>205</v>
      </c>
      <c r="D2" s="107" t="s">
        <v>206</v>
      </c>
    </row>
    <row r="3" spans="1:4" ht="24.75" customHeight="1">
      <c r="A3" s="80" t="s">
        <v>302</v>
      </c>
      <c r="B3" s="80" t="s">
        <v>305</v>
      </c>
      <c r="C3" s="80" t="s">
        <v>315</v>
      </c>
      <c r="D3" s="80" t="s">
        <v>325</v>
      </c>
    </row>
    <row r="4" spans="1:4" ht="24.75" customHeight="1">
      <c r="A4" s="80" t="s">
        <v>303</v>
      </c>
      <c r="B4" s="80" t="s">
        <v>306</v>
      </c>
      <c r="C4" s="80" t="s">
        <v>316</v>
      </c>
      <c r="D4" s="80" t="s">
        <v>326</v>
      </c>
    </row>
    <row r="5" spans="1:4" ht="24.75" customHeight="1">
      <c r="A5" s="80" t="s">
        <v>304</v>
      </c>
      <c r="B5" s="80" t="s">
        <v>307</v>
      </c>
      <c r="C5" s="80" t="s">
        <v>317</v>
      </c>
      <c r="D5" s="80" t="s">
        <v>327</v>
      </c>
    </row>
    <row r="6" spans="1:4" ht="24.75" customHeight="1">
      <c r="A6" s="80" t="s">
        <v>302</v>
      </c>
      <c r="B6" s="80" t="s">
        <v>308</v>
      </c>
      <c r="C6" s="80" t="s">
        <v>318</v>
      </c>
      <c r="D6" s="80" t="s">
        <v>328</v>
      </c>
    </row>
    <row r="7" spans="1:4" ht="24.75" customHeight="1">
      <c r="A7" s="80" t="s">
        <v>304</v>
      </c>
      <c r="B7" s="80" t="s">
        <v>309</v>
      </c>
      <c r="C7" s="80" t="s">
        <v>319</v>
      </c>
      <c r="D7" s="80" t="s">
        <v>329</v>
      </c>
    </row>
    <row r="8" spans="1:4" ht="24.75" customHeight="1">
      <c r="A8" s="80" t="s">
        <v>304</v>
      </c>
      <c r="B8" s="80" t="s">
        <v>310</v>
      </c>
      <c r="C8" s="80" t="s">
        <v>320</v>
      </c>
      <c r="D8" s="80" t="s">
        <v>330</v>
      </c>
    </row>
    <row r="9" spans="1:4" ht="24.75" customHeight="1">
      <c r="A9" s="80" t="s">
        <v>304</v>
      </c>
      <c r="B9" s="80" t="s">
        <v>311</v>
      </c>
      <c r="C9" s="80" t="s">
        <v>321</v>
      </c>
      <c r="D9" s="80" t="s">
        <v>331</v>
      </c>
    </row>
    <row r="10" spans="1:4" ht="24.75" customHeight="1">
      <c r="A10" s="80" t="s">
        <v>304</v>
      </c>
      <c r="B10" s="80" t="s">
        <v>312</v>
      </c>
      <c r="C10" s="80" t="s">
        <v>322</v>
      </c>
      <c r="D10" s="80" t="s">
        <v>332</v>
      </c>
    </row>
    <row r="11" spans="1:4" ht="24.75" customHeight="1">
      <c r="A11" s="80" t="s">
        <v>304</v>
      </c>
      <c r="B11" s="80" t="s">
        <v>313</v>
      </c>
      <c r="C11" s="80" t="s">
        <v>323</v>
      </c>
      <c r="D11" s="80" t="s">
        <v>333</v>
      </c>
    </row>
    <row r="12" spans="1:4" ht="24.75" customHeight="1">
      <c r="A12" s="80" t="s">
        <v>304</v>
      </c>
      <c r="B12" s="80" t="s">
        <v>314</v>
      </c>
      <c r="C12" s="80" t="s">
        <v>324</v>
      </c>
      <c r="D12" s="80" t="s">
        <v>334</v>
      </c>
    </row>
    <row r="13" spans="1:4" ht="24.75" customHeight="1">
      <c r="A13" s="80"/>
      <c r="B13" s="80"/>
      <c r="C13" s="80"/>
      <c r="D13" s="80"/>
    </row>
    <row r="14" spans="1:4" ht="24.75" customHeight="1">
      <c r="A14" s="80"/>
      <c r="B14" s="80"/>
      <c r="C14" s="80"/>
      <c r="D14" s="8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M7"/>
  <sheetViews>
    <sheetView showGridLines="0" zoomScalePageLayoutView="0" workbookViewId="0" topLeftCell="A1">
      <selection activeCell="I13" sqref="I13"/>
    </sheetView>
  </sheetViews>
  <sheetFormatPr defaultColWidth="9.00390625" defaultRowHeight="12.75"/>
  <cols>
    <col min="1" max="1" width="23.625" style="0" customWidth="1"/>
    <col min="2" max="2" width="12.00390625" style="0" customWidth="1"/>
    <col min="3" max="3" width="11.00390625" style="0" customWidth="1"/>
    <col min="8" max="9" width="11.75390625" style="0" customWidth="1"/>
    <col min="10" max="10" width="10.375" style="0" customWidth="1"/>
    <col min="11" max="11" width="11.00390625" style="0" customWidth="1"/>
    <col min="12" max="12" width="11.75390625" style="0" customWidth="1"/>
  </cols>
  <sheetData>
    <row r="1" spans="1:13" ht="13.5" thickBot="1">
      <c r="A1" s="269" t="s">
        <v>64</v>
      </c>
      <c r="B1" s="270"/>
      <c r="C1" s="270"/>
      <c r="D1" s="270"/>
      <c r="E1" s="270"/>
      <c r="F1" s="270"/>
      <c r="G1" s="270"/>
      <c r="H1" s="270"/>
      <c r="I1" s="270"/>
      <c r="J1" s="270"/>
      <c r="K1" s="270"/>
      <c r="L1" s="270"/>
      <c r="M1" s="271"/>
    </row>
    <row r="2" spans="1:13" ht="13.5" thickBot="1">
      <c r="A2" s="220" t="s">
        <v>139</v>
      </c>
      <c r="B2" s="236"/>
      <c r="C2" s="236"/>
      <c r="D2" s="236"/>
      <c r="E2" s="236"/>
      <c r="F2" s="236"/>
      <c r="G2" s="236"/>
      <c r="H2" s="236"/>
      <c r="I2" s="236"/>
      <c r="J2" s="236"/>
      <c r="K2" s="236"/>
      <c r="L2" s="236"/>
      <c r="M2" s="272"/>
    </row>
    <row r="3" spans="1:13" ht="36.75" customHeight="1" thickBot="1">
      <c r="A3" s="273" t="s">
        <v>86</v>
      </c>
      <c r="B3" s="226" t="s">
        <v>87</v>
      </c>
      <c r="C3" s="226" t="s">
        <v>88</v>
      </c>
      <c r="D3" s="269" t="s">
        <v>89</v>
      </c>
      <c r="E3" s="271"/>
      <c r="F3" s="269" t="s">
        <v>90</v>
      </c>
      <c r="G3" s="271"/>
      <c r="H3" s="226" t="s">
        <v>157</v>
      </c>
      <c r="I3" s="226" t="s">
        <v>158</v>
      </c>
      <c r="J3" s="226" t="s">
        <v>159</v>
      </c>
      <c r="K3" s="226" t="s">
        <v>160</v>
      </c>
      <c r="L3" s="226" t="s">
        <v>161</v>
      </c>
      <c r="M3" s="275" t="s">
        <v>2</v>
      </c>
    </row>
    <row r="4" spans="1:13" ht="35.25" customHeight="1" thickBot="1">
      <c r="A4" s="274"/>
      <c r="B4" s="227"/>
      <c r="C4" s="227"/>
      <c r="D4" s="39" t="s">
        <v>91</v>
      </c>
      <c r="E4" s="39" t="s">
        <v>92</v>
      </c>
      <c r="F4" s="39" t="s">
        <v>91</v>
      </c>
      <c r="G4" s="39" t="s">
        <v>92</v>
      </c>
      <c r="H4" s="266"/>
      <c r="I4" s="266"/>
      <c r="J4" s="266"/>
      <c r="K4" s="266"/>
      <c r="L4" s="266"/>
      <c r="M4" s="276"/>
    </row>
    <row r="5" spans="1:13" ht="24" customHeight="1" thickBot="1">
      <c r="A5" s="40" t="s">
        <v>142</v>
      </c>
      <c r="B5" s="128">
        <v>7</v>
      </c>
      <c r="C5" s="128">
        <v>2</v>
      </c>
      <c r="D5" s="128"/>
      <c r="E5" s="128"/>
      <c r="F5" s="128"/>
      <c r="G5" s="127"/>
      <c r="H5" s="154"/>
      <c r="I5" s="154"/>
      <c r="J5" s="130"/>
      <c r="K5" s="130">
        <v>1</v>
      </c>
      <c r="L5" s="130"/>
      <c r="M5" s="155">
        <v>9</v>
      </c>
    </row>
    <row r="6" spans="1:13" ht="41.25" customHeight="1" thickBot="1">
      <c r="A6" s="40" t="s">
        <v>2</v>
      </c>
      <c r="B6" s="156">
        <v>7</v>
      </c>
      <c r="C6" s="156">
        <v>2</v>
      </c>
      <c r="D6" s="156">
        <v>0</v>
      </c>
      <c r="E6" s="156">
        <v>0</v>
      </c>
      <c r="F6" s="156">
        <v>0</v>
      </c>
      <c r="G6" s="157">
        <v>0</v>
      </c>
      <c r="H6" s="158">
        <v>0</v>
      </c>
      <c r="I6" s="158">
        <v>0</v>
      </c>
      <c r="J6" s="158">
        <v>0</v>
      </c>
      <c r="K6" s="158">
        <v>1</v>
      </c>
      <c r="L6" s="158">
        <v>0</v>
      </c>
      <c r="M6" s="159">
        <v>9</v>
      </c>
    </row>
    <row r="7" spans="1:13" ht="41.25" customHeight="1" thickBot="1">
      <c r="A7" s="214" t="s">
        <v>93</v>
      </c>
      <c r="B7" s="215"/>
      <c r="C7" s="215"/>
      <c r="D7" s="215"/>
      <c r="E7" s="215"/>
      <c r="F7" s="215"/>
      <c r="G7" s="215"/>
      <c r="H7" s="267"/>
      <c r="I7" s="215"/>
      <c r="J7" s="215"/>
      <c r="K7" s="215"/>
      <c r="L7" s="215"/>
      <c r="M7" s="268"/>
    </row>
  </sheetData>
  <sheetProtection formatCells="0" formatColumns="0" insertRows="0" deleteRows="0"/>
  <protectedRanges>
    <protectedRange sqref="A5:L5" name="Aralık1"/>
  </protectedRanges>
  <mergeCells count="14">
    <mergeCell ref="D3:E3"/>
    <mergeCell ref="F3:G3"/>
    <mergeCell ref="M3:M4"/>
    <mergeCell ref="H3:H4"/>
    <mergeCell ref="I3:I4"/>
    <mergeCell ref="J3:J4"/>
    <mergeCell ref="K3:K4"/>
    <mergeCell ref="L3:L4"/>
    <mergeCell ref="A7:M7"/>
    <mergeCell ref="A1:M1"/>
    <mergeCell ref="A2:M2"/>
    <mergeCell ref="A3:A4"/>
    <mergeCell ref="B3:B4"/>
    <mergeCell ref="C3:C4"/>
  </mergeCells>
  <printOptions/>
  <pageMargins left="0.7" right="0.7" top="0.75" bottom="0.75" header="0.3" footer="0.3"/>
  <pageSetup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D5"/>
  <sheetViews>
    <sheetView showGridLines="0" workbookViewId="0" topLeftCell="A1">
      <selection activeCell="C11" sqref="C11"/>
    </sheetView>
  </sheetViews>
  <sheetFormatPr defaultColWidth="9.00390625" defaultRowHeight="12.75"/>
  <cols>
    <col min="1" max="1" width="19.75390625" style="0" customWidth="1"/>
    <col min="2" max="2" width="16.00390625" style="0" customWidth="1"/>
    <col min="3" max="3" width="18.00390625" style="0" customWidth="1"/>
    <col min="4" max="4" width="14.125" style="0" customWidth="1"/>
  </cols>
  <sheetData>
    <row r="1" spans="1:4" ht="13.5" thickBot="1">
      <c r="A1" s="207" t="s">
        <v>147</v>
      </c>
      <c r="B1" s="208"/>
      <c r="C1" s="208"/>
      <c r="D1" s="209"/>
    </row>
    <row r="2" spans="1:4" ht="38.25" customHeight="1" thickBot="1">
      <c r="A2" s="277" t="s">
        <v>140</v>
      </c>
      <c r="B2" s="278"/>
      <c r="C2" s="278"/>
      <c r="D2" s="279"/>
    </row>
    <row r="3" spans="1:4" ht="39" thickBot="1">
      <c r="A3" s="3" t="s">
        <v>94</v>
      </c>
      <c r="B3" s="5" t="s">
        <v>95</v>
      </c>
      <c r="C3" s="5" t="s">
        <v>96</v>
      </c>
      <c r="D3" s="5" t="s">
        <v>97</v>
      </c>
    </row>
    <row r="4" spans="1:4" ht="12.75">
      <c r="A4" s="258">
        <v>4</v>
      </c>
      <c r="B4" s="258" t="s">
        <v>335</v>
      </c>
      <c r="C4" s="258">
        <v>4</v>
      </c>
      <c r="D4" s="258">
        <v>33</v>
      </c>
    </row>
    <row r="5" spans="1:4" ht="13.5" thickBot="1">
      <c r="A5" s="259"/>
      <c r="B5" s="259"/>
      <c r="C5" s="259"/>
      <c r="D5" s="259"/>
    </row>
  </sheetData>
  <sheetProtection formatCells="0" formatColumns="0" formatRows="0" insertRows="0" deleteRows="0"/>
  <protectedRanges>
    <protectedRange sqref="A4:D5" name="Aralık1"/>
  </protectedRanges>
  <mergeCells count="6">
    <mergeCell ref="A1:D1"/>
    <mergeCell ref="A2:D2"/>
    <mergeCell ref="A4:A5"/>
    <mergeCell ref="B4:B5"/>
    <mergeCell ref="C4:C5"/>
    <mergeCell ref="D4:D5"/>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ege</dc:creator>
  <cp:keywords/>
  <dc:description/>
  <cp:lastModifiedBy>Oktay Yerlikaya</cp:lastModifiedBy>
  <cp:lastPrinted>2019-12-31T12:09:15Z</cp:lastPrinted>
  <dcterms:created xsi:type="dcterms:W3CDTF">2007-03-16T12:15:41Z</dcterms:created>
  <dcterms:modified xsi:type="dcterms:W3CDTF">2021-01-25T11:54:57Z</dcterms:modified>
  <cp:category/>
  <cp:version/>
  <cp:contentType/>
  <cp:contentStatus/>
</cp:coreProperties>
</file>